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tabRatio="421" activeTab="0"/>
  </bookViews>
  <sheets>
    <sheet name="Tankönyvárak osztályonként" sheetId="1" r:id="rId1"/>
  </sheets>
  <definedNames/>
  <calcPr fullCalcOnLoad="1"/>
</workbook>
</file>

<file path=xl/sharedStrings.xml><?xml version="1.0" encoding="utf-8"?>
<sst xmlns="http://schemas.openxmlformats.org/spreadsheetml/2006/main" count="561" uniqueCount="309">
  <si>
    <t>Kód</t>
  </si>
  <si>
    <t>Tantárgy</t>
  </si>
  <si>
    <t>Tankönyv megnevezése</t>
  </si>
  <si>
    <t>Jellege</t>
  </si>
  <si>
    <t>osztály</t>
  </si>
  <si>
    <t>Ár</t>
  </si>
  <si>
    <t>di-098201</t>
  </si>
  <si>
    <t>Magyar irodalom</t>
  </si>
  <si>
    <t>Mesék földjén, hadak utján olv.3.o</t>
  </si>
  <si>
    <t>Tankönyv</t>
  </si>
  <si>
    <t>nt-80185</t>
  </si>
  <si>
    <t>Matematika</t>
  </si>
  <si>
    <t>Ki(s)számoló</t>
  </si>
  <si>
    <t>Munkatankönyv</t>
  </si>
  <si>
    <t>ISBN 978-963-9696-36-7</t>
  </si>
  <si>
    <t>Kompetencia</t>
  </si>
  <si>
    <t>Komp.alapú feladatl. 3-4.</t>
  </si>
  <si>
    <t>3,-4</t>
  </si>
  <si>
    <t>ca-0308/ I-II</t>
  </si>
  <si>
    <t>Magyar nyelv</t>
  </si>
  <si>
    <t>Magyar nyelvtan munkt.I.-II. 3.o</t>
  </si>
  <si>
    <t>pk-00503</t>
  </si>
  <si>
    <t>Környezetismeret</t>
  </si>
  <si>
    <t>Vizek partján 3.o. környezetismeret</t>
  </si>
  <si>
    <t>pk-00573</t>
  </si>
  <si>
    <t>Témazárófeladatlap 3.o. környezeti.</t>
  </si>
  <si>
    <t>Felmérő füzet</t>
  </si>
  <si>
    <t>mk-4310-7</t>
  </si>
  <si>
    <t>Matematika 3.I.</t>
  </si>
  <si>
    <t>mk-4311-4</t>
  </si>
  <si>
    <t>Matematika 3.II.</t>
  </si>
  <si>
    <t>mk-4312-1</t>
  </si>
  <si>
    <t>Felmérő fel.ab 3.oszt</t>
  </si>
  <si>
    <t>Felmérő</t>
  </si>
  <si>
    <t>nt-00367</t>
  </si>
  <si>
    <t>Ének</t>
  </si>
  <si>
    <t>Ének-zene 3.o.</t>
  </si>
  <si>
    <t>nt-34269</t>
  </si>
  <si>
    <t>Német nyelv</t>
  </si>
  <si>
    <t>Alle machen mit! 3.o.tk.</t>
  </si>
  <si>
    <t>nt-34269/m</t>
  </si>
  <si>
    <t>Alle machen mit! 3.o.mf.</t>
  </si>
  <si>
    <t>Munkafüzet</t>
  </si>
  <si>
    <t>Összesen:</t>
  </si>
  <si>
    <t>nt-00167</t>
  </si>
  <si>
    <t>Ének-zene 1.o.</t>
  </si>
  <si>
    <t>mk-4170-8</t>
  </si>
  <si>
    <t>Matemaika I.1.o.</t>
  </si>
  <si>
    <t>mk-4171-6</t>
  </si>
  <si>
    <t>Matemaika II.1.o.</t>
  </si>
  <si>
    <t>mk-4172-4</t>
  </si>
  <si>
    <t>Felmérő 1.o.matematika (iskolában marad)</t>
  </si>
  <si>
    <t>Kis felfedező 1.o.</t>
  </si>
  <si>
    <t>nt-34262</t>
  </si>
  <si>
    <t>Alle machen mit! Tk.1.o.</t>
  </si>
  <si>
    <t>nt-34262/m/II</t>
  </si>
  <si>
    <t>Alle machen mit! Mf.1.o.</t>
  </si>
  <si>
    <t>ro-023/1</t>
  </si>
  <si>
    <t>Anyanyelv 2.o I.</t>
  </si>
  <si>
    <t>ro-023/2</t>
  </si>
  <si>
    <t>Anyanyelv 2.o II.</t>
  </si>
  <si>
    <t>Fák birodalma 2.o. környezeti.</t>
  </si>
  <si>
    <t>pk-00572</t>
  </si>
  <si>
    <t>Fák birodalma témazáró 2.o. környezeti (iskolában marad)</t>
  </si>
  <si>
    <t>mk-4302-2</t>
  </si>
  <si>
    <t>Matematika I. 2.o.</t>
  </si>
  <si>
    <t>mk-4303-9</t>
  </si>
  <si>
    <t>Matematika II. 2.o.</t>
  </si>
  <si>
    <t>nt-80184</t>
  </si>
  <si>
    <t>munkafüzet</t>
  </si>
  <si>
    <t>nt-00267</t>
  </si>
  <si>
    <t>Ének-zene 2.o.</t>
  </si>
  <si>
    <t>nt-34266/1</t>
  </si>
  <si>
    <t>Alle machen mit! 2.o. tk.</t>
  </si>
  <si>
    <t>nt-34266/m</t>
  </si>
  <si>
    <t>Alle machen mit! 2.o. mf.</t>
  </si>
  <si>
    <t>Összesen</t>
  </si>
  <si>
    <t>ms-1641</t>
  </si>
  <si>
    <t>Olvasókönyv 4.o.</t>
  </si>
  <si>
    <t>ms-1644</t>
  </si>
  <si>
    <t>Olvasás mf. 4.o</t>
  </si>
  <si>
    <t>ms-1642</t>
  </si>
  <si>
    <t>Magyar nyelvtan</t>
  </si>
  <si>
    <t>Nyelvtan mtk. I.4.o</t>
  </si>
  <si>
    <t>ms-1643</t>
  </si>
  <si>
    <t>Nyelvtan mtk.II.4.o</t>
  </si>
  <si>
    <t>ms-1647</t>
  </si>
  <si>
    <t>Fogalmazás 4.o.</t>
  </si>
  <si>
    <t>mk-4180-5</t>
  </si>
  <si>
    <t>Matematika I. 4.o</t>
  </si>
  <si>
    <t>mk-4181-3</t>
  </si>
  <si>
    <t>Matematika II. 4.o.</t>
  </si>
  <si>
    <t>mk-4182-1</t>
  </si>
  <si>
    <t>Matematika felmérő 4.o.</t>
  </si>
  <si>
    <t>nt-00467</t>
  </si>
  <si>
    <t>Ének-zene 4.o.</t>
  </si>
  <si>
    <t>Összesen nyelvk.nélkül</t>
  </si>
  <si>
    <t>Atlasz 25 %ÁFA</t>
  </si>
  <si>
    <t>nt-34273</t>
  </si>
  <si>
    <t>Alle machen mit! 4.o.tk.</t>
  </si>
  <si>
    <t>nt-342736/m</t>
  </si>
  <si>
    <t>Alle machen mit! 4.o.mf.</t>
  </si>
  <si>
    <t>Összesen német tk.vel</t>
  </si>
  <si>
    <t>Angol nyelv</t>
  </si>
  <si>
    <t>Összesen német+angol tk.vel</t>
  </si>
  <si>
    <t>ca-0501K</t>
  </si>
  <si>
    <t>matematika</t>
  </si>
  <si>
    <t>Matematika tk. 5.o.(bővített)</t>
  </si>
  <si>
    <t>ms-2204</t>
  </si>
  <si>
    <t>Összefoglaló fgy.10-14 évesek számárs</t>
  </si>
  <si>
    <t>kn-0550</t>
  </si>
  <si>
    <t>Irodalom</t>
  </si>
  <si>
    <t>Irodalom 5.o.</t>
  </si>
  <si>
    <t>ms-2108</t>
  </si>
  <si>
    <t>Nyelvtan, helyeírás, fogalmazás  tk.5.o.</t>
  </si>
  <si>
    <t>ms-2538</t>
  </si>
  <si>
    <t>Nyelvtan, helyeírás, fogalmazás munkf.5.o.</t>
  </si>
  <si>
    <t>Történelem</t>
  </si>
  <si>
    <t>Történelem 5.o.</t>
  </si>
  <si>
    <t>ms-2855</t>
  </si>
  <si>
    <t>Történelem munkf. 5.o.</t>
  </si>
  <si>
    <t>ms-2604</t>
  </si>
  <si>
    <t>Termismeret</t>
  </si>
  <si>
    <t>Természetismeret tk.5.o.</t>
  </si>
  <si>
    <t>ms-2804</t>
  </si>
  <si>
    <t>Természetismeret mf..5.o.</t>
  </si>
  <si>
    <t>ms-2741</t>
  </si>
  <si>
    <t>Tudásfelmérő 5.o.</t>
  </si>
  <si>
    <t>ap-052002</t>
  </si>
  <si>
    <t>Ének-zene</t>
  </si>
  <si>
    <t>Ötödikes daloskönyvem</t>
  </si>
  <si>
    <t>cr-0060</t>
  </si>
  <si>
    <t>Történelmi atlasz 25%áfa</t>
  </si>
  <si>
    <t>Atlasz</t>
  </si>
  <si>
    <t>lx-003 TK</t>
  </si>
  <si>
    <t>Der neue Schulbus 3.</t>
  </si>
  <si>
    <t>lx-003 MF</t>
  </si>
  <si>
    <t>Der neue Schulbus 3.-arbeitheft</t>
  </si>
  <si>
    <t>Összesen:német tk.+angol tk.vel</t>
  </si>
  <si>
    <t>ca-0704K</t>
  </si>
  <si>
    <t>Matematika tk-.7.o.</t>
  </si>
  <si>
    <t>Irodalom 7.o.</t>
  </si>
  <si>
    <t>ms-2110</t>
  </si>
  <si>
    <t>Nyelvtan, helyeírás, fogalmazás 7.o.tk.</t>
  </si>
  <si>
    <t>ms-2540</t>
  </si>
  <si>
    <t>Nyelvtan, helyeírás, fogalmazás 7.o.mf.</t>
  </si>
  <si>
    <t>ms-2657</t>
  </si>
  <si>
    <t xml:space="preserve">Történelem tk.7.o. </t>
  </si>
  <si>
    <t>ms-2857</t>
  </si>
  <si>
    <t xml:space="preserve">Történelem mf. 7.o. </t>
  </si>
  <si>
    <t>ms-2609</t>
  </si>
  <si>
    <t>Földrajz</t>
  </si>
  <si>
    <t>Földrajz tk. 7.o.</t>
  </si>
  <si>
    <t>ms-2809</t>
  </si>
  <si>
    <t>Földrajz mf. 7.o.</t>
  </si>
  <si>
    <t>ms-2755</t>
  </si>
  <si>
    <t>Földrajz felmérő 7.o.</t>
  </si>
  <si>
    <t>ms-2610</t>
  </si>
  <si>
    <t>Biológia</t>
  </si>
  <si>
    <t>Biológia tk. 7.o.</t>
  </si>
  <si>
    <t>ms-2810</t>
  </si>
  <si>
    <t>Biológia mf. 7.o.</t>
  </si>
  <si>
    <t>ms-2760</t>
  </si>
  <si>
    <t>Biológia felmérő 7.o.</t>
  </si>
  <si>
    <t>ms-2102</t>
  </si>
  <si>
    <t>Fizika</t>
  </si>
  <si>
    <t>Fizika tk. 7.o.13 éveseknek</t>
  </si>
  <si>
    <t>ms-2608</t>
  </si>
  <si>
    <t>Kémia</t>
  </si>
  <si>
    <t>Kémia tk. 7.o.</t>
  </si>
  <si>
    <t>ms-2808</t>
  </si>
  <si>
    <t>Kémia mf. 7.o.</t>
  </si>
  <si>
    <t>ap-072002</t>
  </si>
  <si>
    <t>ap-761</t>
  </si>
  <si>
    <t>Hetedikes daloskönyvem</t>
  </si>
  <si>
    <t>Összesen nyelvkönyv nélkül</t>
  </si>
  <si>
    <t>lx-005 TK</t>
  </si>
  <si>
    <t>Der neue Schulbus 5</t>
  </si>
  <si>
    <t>lx-005 Mf</t>
  </si>
  <si>
    <t>Der neue Schulbus 5 mf.</t>
  </si>
  <si>
    <t>Mindösszesen:német+angol tk.vel</t>
  </si>
  <si>
    <t>ca-0802K</t>
  </si>
  <si>
    <t>Matematika tk-.8.o.</t>
  </si>
  <si>
    <t>Irodalom 8.o.</t>
  </si>
  <si>
    <t>ms-2111</t>
  </si>
  <si>
    <t>Nyelvtan,helyesírás,fogalmazás tk.8.o.</t>
  </si>
  <si>
    <t>ms-2541</t>
  </si>
  <si>
    <t>Nyelvtan, helyeírás, fogalmazás 8.o.mf.</t>
  </si>
  <si>
    <t>ms-2658</t>
  </si>
  <si>
    <t xml:space="preserve">Történelem tk.8.o. </t>
  </si>
  <si>
    <t>ms-2858</t>
  </si>
  <si>
    <t xml:space="preserve">Történelem mf. 8.o. </t>
  </si>
  <si>
    <t>ms-2613</t>
  </si>
  <si>
    <t>Földrajz tk. 8.o.</t>
  </si>
  <si>
    <t>ms-2813</t>
  </si>
  <si>
    <t>Földrajz mf. 8.o.</t>
  </si>
  <si>
    <t>ms-2756</t>
  </si>
  <si>
    <t>Földrajz felmérő 8.o.</t>
  </si>
  <si>
    <t>Biológia tk. 8.o.</t>
  </si>
  <si>
    <t>Biológia mf. 8.o.</t>
  </si>
  <si>
    <t>ms-2761</t>
  </si>
  <si>
    <t>Biológia felmérő 8.o.</t>
  </si>
  <si>
    <t>ms-2103</t>
  </si>
  <si>
    <t>Fizika tk. 8.o.14 éveseknek</t>
  </si>
  <si>
    <t>Kémia tk. 8.o.</t>
  </si>
  <si>
    <t>Kémia mf. 8.o.</t>
  </si>
  <si>
    <t>ap-082002</t>
  </si>
  <si>
    <t>Nyolcadikos daloskönyvem</t>
  </si>
  <si>
    <t>Összesen:német tk.vel</t>
  </si>
  <si>
    <t>ox-9780 19 4376617</t>
  </si>
  <si>
    <t>ox-9780 19 4378109</t>
  </si>
  <si>
    <t>ca-0601K</t>
  </si>
  <si>
    <t>Matematika tk. 6.o</t>
  </si>
  <si>
    <t>kn-0650</t>
  </si>
  <si>
    <t>Irodalom 6.o.</t>
  </si>
  <si>
    <t>ms-2109</t>
  </si>
  <si>
    <t>Nyelvtan,helyesírás,fogalmazás tk.6.o.</t>
  </si>
  <si>
    <t>ms-2539T</t>
  </si>
  <si>
    <t>Nyelvtan, helyeírás, fogalmazás munkf.6.o.</t>
  </si>
  <si>
    <t>ms-2656</t>
  </si>
  <si>
    <t>Történelem 6.o.</t>
  </si>
  <si>
    <t>ms-2856</t>
  </si>
  <si>
    <t>Történelem munkf. 6.o.</t>
  </si>
  <si>
    <t>ms-2605T</t>
  </si>
  <si>
    <t>Természetismeret tk.6.o.</t>
  </si>
  <si>
    <t>ms-2805</t>
  </si>
  <si>
    <t>Természetismeret mf.6.o.</t>
  </si>
  <si>
    <t>ms-2754</t>
  </si>
  <si>
    <t>Tudásfelmérő 6.o.</t>
  </si>
  <si>
    <t>ap-062002</t>
  </si>
  <si>
    <t>Hatodikos daloskönyvem</t>
  </si>
  <si>
    <t>lx-004TK</t>
  </si>
  <si>
    <t>Der neue Schulbus 4.</t>
  </si>
  <si>
    <t>lx-004MF</t>
  </si>
  <si>
    <t>Der neue Schulbus 4.- arbeitheft 4.</t>
  </si>
  <si>
    <t>Összesen német nyelvkönyvvel</t>
  </si>
  <si>
    <t>Mindösszesen:német + angol nyelv</t>
  </si>
  <si>
    <t>di-070030</t>
  </si>
  <si>
    <t>di-070032</t>
  </si>
  <si>
    <t>di-070033/I</t>
  </si>
  <si>
    <t>di-070033/II</t>
  </si>
  <si>
    <t>di-070036</t>
  </si>
  <si>
    <t>di-070037</t>
  </si>
  <si>
    <t>di-070301</t>
  </si>
  <si>
    <t>di-075103</t>
  </si>
  <si>
    <t>di-078001</t>
  </si>
  <si>
    <t>di-078002</t>
  </si>
  <si>
    <t>nincs!</t>
  </si>
  <si>
    <t>1a</t>
  </si>
  <si>
    <t>isbn:978-963-9692-28-2</t>
  </si>
  <si>
    <t>Magyar/matek</t>
  </si>
  <si>
    <t>Orsz.komp.tesztgy,4.o</t>
  </si>
  <si>
    <t>1a;1b</t>
  </si>
  <si>
    <t>Olvasókönyv Mesék csodái 1.o.</t>
  </si>
  <si>
    <t>Iráselőkészítő 1.o.pauszbetéttel</t>
  </si>
  <si>
    <t>Varásceruza kisbetűs 1.o</t>
  </si>
  <si>
    <t>Varásceruza nagybetűs 1.o</t>
  </si>
  <si>
    <t>Vázoló- és íráskészségf.kisbetű 1.o.</t>
  </si>
  <si>
    <t>Vázoló- és íráskészségf.nagybetű 1.o.</t>
  </si>
  <si>
    <t>di-075001/1</t>
  </si>
  <si>
    <t>Törpeléptek II.1.o.</t>
  </si>
  <si>
    <t>Törpeléptek I.1.o.</t>
  </si>
  <si>
    <t>Nyelvtani gyakorló 1-2.o.</t>
  </si>
  <si>
    <t>Szó-játék 1.o.</t>
  </si>
  <si>
    <t>di 070302</t>
  </si>
  <si>
    <t>Előírt matematika 1.o.</t>
  </si>
  <si>
    <t>nt-98495/MT</t>
  </si>
  <si>
    <t>Meseolvasó képes k.2.o</t>
  </si>
  <si>
    <t>nt-98495</t>
  </si>
  <si>
    <t>Meseolvasó feladatlapo 2.o.</t>
  </si>
  <si>
    <t>pk-00502/1</t>
  </si>
  <si>
    <t>cr-0021</t>
  </si>
  <si>
    <t>Földrajzi atlasz az 5-10. évfolyam számára</t>
  </si>
  <si>
    <t>ox-4618007</t>
  </si>
  <si>
    <t>English Zone 1.Student's Book</t>
  </si>
  <si>
    <t>nt-80186</t>
  </si>
  <si>
    <t>Ki(s)számoló 4.o.</t>
  </si>
  <si>
    <t>nt-00443</t>
  </si>
  <si>
    <t>Környezet  4.o.</t>
  </si>
  <si>
    <t>ox-461838</t>
  </si>
  <si>
    <t>English Zone 1.munkafüzet</t>
  </si>
  <si>
    <t>Környezet</t>
  </si>
  <si>
    <t>pályázat</t>
  </si>
  <si>
    <t>ms-2655T</t>
  </si>
  <si>
    <t>ox-4618380</t>
  </si>
  <si>
    <t>English Zone 1. munkaf</t>
  </si>
  <si>
    <t>nt-00713/3</t>
  </si>
  <si>
    <t>Andventures Elementary  tk 8.o</t>
  </si>
  <si>
    <t>Andventures Elementary  mf. 8.o</t>
  </si>
  <si>
    <t>nz-00813/3</t>
  </si>
  <si>
    <t>ms-2614T</t>
  </si>
  <si>
    <t>ms-2814T</t>
  </si>
  <si>
    <t>ms-2612T</t>
  </si>
  <si>
    <t>ms-2812T</t>
  </si>
  <si>
    <t>nt-34189/3</t>
  </si>
  <si>
    <t>Deutcsh 8.</t>
  </si>
  <si>
    <t>pd-167</t>
  </si>
  <si>
    <t>Olvasás, szövegértés mf.8.o.</t>
  </si>
  <si>
    <t>munkfüzet</t>
  </si>
  <si>
    <t>ox-4618076</t>
  </si>
  <si>
    <t>ox-4618397</t>
  </si>
  <si>
    <t>English Zone 2. tk.</t>
  </si>
  <si>
    <t>English Zone 2. mf.</t>
  </si>
  <si>
    <t>pd-165</t>
  </si>
  <si>
    <t>pd-164</t>
  </si>
  <si>
    <t>pd-166</t>
  </si>
  <si>
    <t>Olvasás, szövegértés mf.7.o.</t>
  </si>
  <si>
    <t>Olvasás, szövegértés mf.6.o</t>
  </si>
  <si>
    <t>Olvasás, szövegértés mf.5.o.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</si>
</sst>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53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1" fillId="0" borderId="10" xfId="58" applyNumberFormat="1" applyFont="1" applyBorder="1" applyAlignment="1">
      <alignment horizontal="center" vertical="center"/>
      <protection/>
    </xf>
    <xf numFmtId="0" fontId="21" fillId="0" borderId="10" xfId="58" applyFont="1" applyFill="1" applyBorder="1" applyAlignment="1">
      <alignment horizontal="center" textRotation="90"/>
      <protection/>
    </xf>
    <xf numFmtId="3" fontId="21" fillId="0" borderId="10" xfId="58" applyNumberFormat="1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21" fillId="0" borderId="10" xfId="58" applyFont="1" applyBorder="1">
      <alignment/>
      <protection/>
    </xf>
    <xf numFmtId="3" fontId="21" fillId="0" borderId="10" xfId="58" applyNumberFormat="1" applyFont="1" applyBorder="1">
      <alignment/>
      <protection/>
    </xf>
    <xf numFmtId="0" fontId="23" fillId="0" borderId="10" xfId="58" applyFont="1" applyBorder="1">
      <alignment/>
      <protection/>
    </xf>
    <xf numFmtId="3" fontId="23" fillId="0" borderId="10" xfId="58" applyNumberFormat="1" applyFont="1" applyBorder="1">
      <alignment/>
      <protection/>
    </xf>
    <xf numFmtId="0" fontId="23" fillId="0" borderId="10" xfId="58" applyFont="1" applyBorder="1" applyAlignment="1">
      <alignment wrapText="1"/>
      <protection/>
    </xf>
    <xf numFmtId="0" fontId="23" fillId="0" borderId="10" xfId="58" applyFont="1" applyBorder="1" applyAlignment="1">
      <alignment vertical="top"/>
      <protection/>
    </xf>
    <xf numFmtId="0" fontId="21" fillId="0" borderId="10" xfId="58" applyFont="1" applyBorder="1" applyAlignment="1">
      <alignment vertical="top"/>
      <protection/>
    </xf>
    <xf numFmtId="3" fontId="23" fillId="0" borderId="10" xfId="58" applyNumberFormat="1" applyFont="1" applyBorder="1" applyAlignment="1">
      <alignment vertical="top"/>
      <protection/>
    </xf>
    <xf numFmtId="0" fontId="21" fillId="33" borderId="10" xfId="58" applyFont="1" applyFill="1" applyBorder="1">
      <alignment/>
      <protection/>
    </xf>
    <xf numFmtId="3" fontId="21" fillId="33" borderId="10" xfId="58" applyNumberFormat="1" applyFont="1" applyFill="1" applyBorder="1">
      <alignment/>
      <protection/>
    </xf>
    <xf numFmtId="0" fontId="21" fillId="0" borderId="0" xfId="58" applyFont="1" applyFill="1" applyBorder="1">
      <alignment/>
      <protection/>
    </xf>
    <xf numFmtId="3" fontId="21" fillId="0" borderId="0" xfId="58" applyNumberFormat="1" applyFont="1" applyFill="1" applyBorder="1">
      <alignment/>
      <protection/>
    </xf>
    <xf numFmtId="0" fontId="43" fillId="0" borderId="0" xfId="0" applyFont="1" applyFill="1" applyAlignment="1">
      <alignment/>
    </xf>
    <xf numFmtId="0" fontId="23" fillId="0" borderId="11" xfId="58" applyFont="1" applyBorder="1">
      <alignment/>
      <protection/>
    </xf>
    <xf numFmtId="0" fontId="23" fillId="0" borderId="12" xfId="58" applyFont="1" applyBorder="1">
      <alignment/>
      <protection/>
    </xf>
    <xf numFmtId="0" fontId="23" fillId="0" borderId="10" xfId="58" applyFont="1" applyBorder="1" applyAlignment="1">
      <alignment vertical="top" wrapText="1"/>
      <protection/>
    </xf>
    <xf numFmtId="0" fontId="21" fillId="33" borderId="12" xfId="58" applyFont="1" applyFill="1" applyBorder="1">
      <alignment/>
      <protection/>
    </xf>
    <xf numFmtId="0" fontId="21" fillId="33" borderId="13" xfId="58" applyFont="1" applyFill="1" applyBorder="1">
      <alignment/>
      <protection/>
    </xf>
    <xf numFmtId="0" fontId="21" fillId="33" borderId="14" xfId="58" applyFont="1" applyFill="1" applyBorder="1">
      <alignment/>
      <protection/>
    </xf>
    <xf numFmtId="16" fontId="23" fillId="0" borderId="10" xfId="58" applyNumberFormat="1" applyFont="1" applyBorder="1" applyAlignment="1">
      <alignment horizontal="right"/>
      <protection/>
    </xf>
    <xf numFmtId="0" fontId="24" fillId="0" borderId="10" xfId="58" applyFont="1" applyBorder="1">
      <alignment/>
      <protection/>
    </xf>
    <xf numFmtId="0" fontId="21" fillId="0" borderId="12" xfId="58" applyFont="1" applyBorder="1">
      <alignment/>
      <protection/>
    </xf>
    <xf numFmtId="0" fontId="21" fillId="0" borderId="10" xfId="58" applyFont="1" applyBorder="1" applyAlignment="1">
      <alignment horizontal="center"/>
      <protection/>
    </xf>
    <xf numFmtId="0" fontId="21" fillId="34" borderId="10" xfId="58" applyFont="1" applyFill="1" applyBorder="1">
      <alignment/>
      <protection/>
    </xf>
    <xf numFmtId="0" fontId="23" fillId="0" borderId="10" xfId="58" applyFont="1" applyBorder="1" applyAlignment="1">
      <alignment horizontal="center"/>
      <protection/>
    </xf>
    <xf numFmtId="3" fontId="21" fillId="34" borderId="11" xfId="58" applyNumberFormat="1" applyFont="1" applyFill="1" applyBorder="1">
      <alignment/>
      <protection/>
    </xf>
    <xf numFmtId="0" fontId="21" fillId="0" borderId="10" xfId="58" applyFont="1" applyFill="1" applyBorder="1">
      <alignment/>
      <protection/>
    </xf>
    <xf numFmtId="3" fontId="23" fillId="0" borderId="11" xfId="58" applyNumberFormat="1" applyFont="1" applyBorder="1">
      <alignment/>
      <protection/>
    </xf>
    <xf numFmtId="0" fontId="23" fillId="0" borderId="10" xfId="58" applyFont="1" applyFill="1" applyBorder="1">
      <alignment/>
      <protection/>
    </xf>
    <xf numFmtId="3" fontId="21" fillId="34" borderId="10" xfId="58" applyNumberFormat="1" applyFont="1" applyFill="1" applyBorder="1">
      <alignment/>
      <protection/>
    </xf>
    <xf numFmtId="0" fontId="23" fillId="34" borderId="10" xfId="58" applyFont="1" applyFill="1" applyBorder="1">
      <alignment/>
      <protection/>
    </xf>
    <xf numFmtId="0" fontId="23" fillId="33" borderId="10" xfId="58" applyFont="1" applyFill="1" applyBorder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56">
      <selection activeCell="J163" sqref="J163"/>
    </sheetView>
  </sheetViews>
  <sheetFormatPr defaultColWidth="9.140625" defaultRowHeight="15"/>
  <cols>
    <col min="1" max="1" width="12.8515625" style="4" customWidth="1"/>
    <col min="2" max="2" width="19.421875" style="4" customWidth="1"/>
    <col min="3" max="3" width="45.28125" style="4" bestFit="1" customWidth="1"/>
    <col min="4" max="4" width="18.00390625" style="4" customWidth="1"/>
    <col min="5" max="5" width="7.8515625" style="4" customWidth="1"/>
    <col min="6" max="16384" width="9.140625" style="4" customWidth="1"/>
  </cols>
  <sheetData>
    <row r="1" spans="1:6" ht="37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6" ht="15.75">
      <c r="A2" s="5" t="s">
        <v>237</v>
      </c>
      <c r="B2" s="5" t="s">
        <v>7</v>
      </c>
      <c r="C2" s="5" t="s">
        <v>253</v>
      </c>
      <c r="D2" s="5" t="s">
        <v>9</v>
      </c>
      <c r="E2" s="5" t="s">
        <v>252</v>
      </c>
      <c r="F2" s="6">
        <v>1734</v>
      </c>
    </row>
    <row r="3" spans="1:6" ht="15.75">
      <c r="A3" s="7" t="s">
        <v>245</v>
      </c>
      <c r="B3" s="7"/>
      <c r="C3" s="7" t="s">
        <v>260</v>
      </c>
      <c r="D3" s="7"/>
      <c r="E3" s="5" t="s">
        <v>252</v>
      </c>
      <c r="F3" s="8">
        <v>673</v>
      </c>
    </row>
    <row r="4" spans="1:6" ht="15.75">
      <c r="A4" s="7" t="s">
        <v>246</v>
      </c>
      <c r="B4" s="7"/>
      <c r="C4" s="7" t="s">
        <v>261</v>
      </c>
      <c r="D4" s="7"/>
      <c r="E4" s="5" t="s">
        <v>252</v>
      </c>
      <c r="F4" s="8">
        <v>673</v>
      </c>
    </row>
    <row r="5" spans="1:6" ht="15.75">
      <c r="A5" s="7" t="s">
        <v>238</v>
      </c>
      <c r="B5" s="7" t="s">
        <v>7</v>
      </c>
      <c r="C5" s="7" t="s">
        <v>254</v>
      </c>
      <c r="D5" s="7" t="s">
        <v>13</v>
      </c>
      <c r="E5" s="5" t="s">
        <v>252</v>
      </c>
      <c r="F5" s="8">
        <v>971</v>
      </c>
    </row>
    <row r="6" spans="1:6" ht="15.75">
      <c r="A6" s="7" t="s">
        <v>239</v>
      </c>
      <c r="B6" s="7" t="s">
        <v>7</v>
      </c>
      <c r="C6" s="7" t="s">
        <v>255</v>
      </c>
      <c r="D6" s="7" t="s">
        <v>13</v>
      </c>
      <c r="E6" s="5" t="s">
        <v>248</v>
      </c>
      <c r="F6" s="8">
        <v>490</v>
      </c>
    </row>
    <row r="7" spans="1:6" ht="15.75">
      <c r="A7" s="7" t="s">
        <v>240</v>
      </c>
      <c r="B7" s="7" t="s">
        <v>7</v>
      </c>
      <c r="C7" s="7" t="s">
        <v>256</v>
      </c>
      <c r="D7" s="7" t="s">
        <v>13</v>
      </c>
      <c r="E7" s="5" t="s">
        <v>248</v>
      </c>
      <c r="F7" s="8">
        <v>490</v>
      </c>
    </row>
    <row r="8" spans="1:6" ht="15.75">
      <c r="A8" s="7" t="s">
        <v>241</v>
      </c>
      <c r="B8" s="7"/>
      <c r="C8" s="7" t="s">
        <v>257</v>
      </c>
      <c r="D8" s="7"/>
      <c r="E8" s="5" t="s">
        <v>248</v>
      </c>
      <c r="F8" s="8">
        <v>490</v>
      </c>
    </row>
    <row r="9" spans="1:6" ht="15.75">
      <c r="A9" s="7" t="s">
        <v>242</v>
      </c>
      <c r="B9" s="7"/>
      <c r="C9" s="7" t="s">
        <v>258</v>
      </c>
      <c r="D9" s="7"/>
      <c r="E9" s="5" t="s">
        <v>248</v>
      </c>
      <c r="F9" s="8">
        <v>490</v>
      </c>
    </row>
    <row r="10" spans="1:6" ht="15.75">
      <c r="A10" s="7" t="s">
        <v>243</v>
      </c>
      <c r="B10" s="7"/>
      <c r="C10" s="7" t="s">
        <v>262</v>
      </c>
      <c r="D10" s="7"/>
      <c r="E10" s="5" t="s">
        <v>252</v>
      </c>
      <c r="F10" s="8">
        <v>827</v>
      </c>
    </row>
    <row r="11" spans="1:6" ht="15.75">
      <c r="A11" s="7" t="s">
        <v>264</v>
      </c>
      <c r="B11" s="7"/>
      <c r="C11" s="7" t="s">
        <v>263</v>
      </c>
      <c r="D11" s="7"/>
      <c r="E11" s="5" t="s">
        <v>252</v>
      </c>
      <c r="F11" s="8">
        <v>683</v>
      </c>
    </row>
    <row r="12" spans="1:6" ht="15.75">
      <c r="A12" s="7" t="s">
        <v>244</v>
      </c>
      <c r="B12" s="7"/>
      <c r="C12" s="7" t="s">
        <v>265</v>
      </c>
      <c r="D12" s="7"/>
      <c r="E12" s="5" t="s">
        <v>248</v>
      </c>
      <c r="F12" s="8">
        <v>490</v>
      </c>
    </row>
    <row r="13" spans="1:6" ht="15.75">
      <c r="A13" s="5" t="s">
        <v>44</v>
      </c>
      <c r="B13" s="5" t="s">
        <v>35</v>
      </c>
      <c r="C13" s="5" t="s">
        <v>45</v>
      </c>
      <c r="D13" s="5" t="s">
        <v>9</v>
      </c>
      <c r="E13" s="5" t="s">
        <v>252</v>
      </c>
      <c r="F13" s="6">
        <v>570</v>
      </c>
    </row>
    <row r="14" spans="1:6" ht="15.75">
      <c r="A14" s="7" t="s">
        <v>46</v>
      </c>
      <c r="B14" s="7" t="s">
        <v>11</v>
      </c>
      <c r="C14" s="7" t="s">
        <v>47</v>
      </c>
      <c r="D14" s="7" t="s">
        <v>13</v>
      </c>
      <c r="E14" s="5" t="s">
        <v>252</v>
      </c>
      <c r="F14" s="8">
        <v>1038</v>
      </c>
    </row>
    <row r="15" spans="1:6" ht="15.75">
      <c r="A15" s="7" t="s">
        <v>48</v>
      </c>
      <c r="B15" s="7" t="s">
        <v>11</v>
      </c>
      <c r="C15" s="7" t="s">
        <v>49</v>
      </c>
      <c r="D15" s="7" t="s">
        <v>13</v>
      </c>
      <c r="E15" s="5" t="s">
        <v>252</v>
      </c>
      <c r="F15" s="8">
        <v>2038</v>
      </c>
    </row>
    <row r="16" spans="1:6" ht="15.75">
      <c r="A16" s="7" t="s">
        <v>50</v>
      </c>
      <c r="B16" s="7" t="s">
        <v>11</v>
      </c>
      <c r="C16" s="9" t="s">
        <v>51</v>
      </c>
      <c r="D16" s="10" t="s">
        <v>26</v>
      </c>
      <c r="E16" s="11" t="s">
        <v>252</v>
      </c>
      <c r="F16" s="12">
        <v>388</v>
      </c>
    </row>
    <row r="17" spans="1:6" ht="15.75">
      <c r="A17" s="7" t="s">
        <v>259</v>
      </c>
      <c r="B17" s="7" t="s">
        <v>22</v>
      </c>
      <c r="C17" s="7" t="s">
        <v>52</v>
      </c>
      <c r="D17" s="7" t="s">
        <v>13</v>
      </c>
      <c r="E17" s="5" t="s">
        <v>252</v>
      </c>
      <c r="F17" s="8">
        <v>1042</v>
      </c>
    </row>
    <row r="18" spans="1:6" ht="15.75">
      <c r="A18" s="5" t="s">
        <v>53</v>
      </c>
      <c r="B18" s="5" t="s">
        <v>38</v>
      </c>
      <c r="C18" s="5" t="s">
        <v>54</v>
      </c>
      <c r="D18" s="5" t="s">
        <v>9</v>
      </c>
      <c r="E18" s="5" t="s">
        <v>252</v>
      </c>
      <c r="F18" s="6" t="s">
        <v>282</v>
      </c>
    </row>
    <row r="19" spans="1:6" ht="15.75">
      <c r="A19" s="7" t="s">
        <v>55</v>
      </c>
      <c r="B19" s="7" t="s">
        <v>38</v>
      </c>
      <c r="C19" s="7" t="s">
        <v>56</v>
      </c>
      <c r="D19" s="7" t="s">
        <v>42</v>
      </c>
      <c r="E19" s="5" t="s">
        <v>252</v>
      </c>
      <c r="F19" s="8">
        <v>860</v>
      </c>
    </row>
    <row r="20" spans="1:6" ht="15.75">
      <c r="A20" s="13"/>
      <c r="B20" s="13" t="s">
        <v>43</v>
      </c>
      <c r="C20" s="13"/>
      <c r="D20" s="13"/>
      <c r="E20" s="5" t="s">
        <v>252</v>
      </c>
      <c r="F20" s="14">
        <f>SUBTOTAL(9,F2:F19)</f>
        <v>13947</v>
      </c>
    </row>
    <row r="21" spans="1:6" s="17" customFormat="1" ht="15.75">
      <c r="A21" s="15"/>
      <c r="B21" s="15"/>
      <c r="C21" s="15"/>
      <c r="D21" s="15"/>
      <c r="E21" s="15"/>
      <c r="F21" s="16"/>
    </row>
    <row r="22" spans="1:6" s="17" customFormat="1" ht="15.75">
      <c r="A22" s="15"/>
      <c r="B22" s="15"/>
      <c r="C22" s="15"/>
      <c r="D22" s="15"/>
      <c r="E22" s="15"/>
      <c r="F22" s="16"/>
    </row>
    <row r="24" spans="1:6" ht="37.5">
      <c r="A24" s="1" t="s">
        <v>0</v>
      </c>
      <c r="B24" s="1" t="s">
        <v>1</v>
      </c>
      <c r="C24" s="1" t="s">
        <v>2</v>
      </c>
      <c r="D24" s="1" t="s">
        <v>3</v>
      </c>
      <c r="E24" s="2" t="s">
        <v>4</v>
      </c>
      <c r="F24" s="3" t="s">
        <v>5</v>
      </c>
    </row>
    <row r="25" spans="1:6" ht="15.75">
      <c r="A25" s="5" t="s">
        <v>266</v>
      </c>
      <c r="B25" s="5" t="s">
        <v>7</v>
      </c>
      <c r="C25" s="5" t="s">
        <v>267</v>
      </c>
      <c r="D25" s="5" t="s">
        <v>9</v>
      </c>
      <c r="E25" s="5">
        <v>2</v>
      </c>
      <c r="F25" s="6">
        <v>920</v>
      </c>
    </row>
    <row r="26" spans="1:6" ht="15.75">
      <c r="A26" s="7" t="s">
        <v>268</v>
      </c>
      <c r="B26" s="7" t="s">
        <v>7</v>
      </c>
      <c r="C26" s="18" t="s">
        <v>269</v>
      </c>
      <c r="D26" s="19" t="s">
        <v>42</v>
      </c>
      <c r="E26" s="7">
        <v>2</v>
      </c>
      <c r="F26" s="8">
        <v>755</v>
      </c>
    </row>
    <row r="27" spans="1:6" ht="15.75">
      <c r="A27" s="7" t="s">
        <v>57</v>
      </c>
      <c r="B27" s="7" t="s">
        <v>7</v>
      </c>
      <c r="C27" s="18" t="s">
        <v>58</v>
      </c>
      <c r="D27" s="19" t="s">
        <v>42</v>
      </c>
      <c r="E27" s="7">
        <v>2</v>
      </c>
      <c r="F27" s="8">
        <v>567</v>
      </c>
    </row>
    <row r="28" spans="1:6" ht="15.75">
      <c r="A28" s="7" t="s">
        <v>59</v>
      </c>
      <c r="B28" s="7" t="s">
        <v>7</v>
      </c>
      <c r="C28" s="18" t="s">
        <v>60</v>
      </c>
      <c r="D28" s="19" t="s">
        <v>42</v>
      </c>
      <c r="E28" s="7">
        <v>2</v>
      </c>
      <c r="F28" s="8">
        <v>462</v>
      </c>
    </row>
    <row r="29" spans="1:6" ht="15.75">
      <c r="A29" s="7" t="s">
        <v>270</v>
      </c>
      <c r="B29" s="7" t="s">
        <v>22</v>
      </c>
      <c r="C29" s="7" t="s">
        <v>61</v>
      </c>
      <c r="D29" s="7" t="s">
        <v>13</v>
      </c>
      <c r="E29" s="7">
        <v>2</v>
      </c>
      <c r="F29" s="8">
        <v>888</v>
      </c>
    </row>
    <row r="30" spans="1:6" ht="31.5">
      <c r="A30" s="10" t="s">
        <v>62</v>
      </c>
      <c r="B30" s="10" t="s">
        <v>22</v>
      </c>
      <c r="C30" s="20" t="s">
        <v>63</v>
      </c>
      <c r="D30" s="10" t="s">
        <v>26</v>
      </c>
      <c r="E30" s="10">
        <v>2</v>
      </c>
      <c r="F30" s="12" t="s">
        <v>247</v>
      </c>
    </row>
    <row r="31" spans="1:6" ht="15.75">
      <c r="A31" s="7" t="s">
        <v>64</v>
      </c>
      <c r="B31" s="7" t="s">
        <v>11</v>
      </c>
      <c r="C31" s="7" t="s">
        <v>65</v>
      </c>
      <c r="D31" s="19" t="s">
        <v>13</v>
      </c>
      <c r="E31" s="7">
        <v>2</v>
      </c>
      <c r="F31" s="8">
        <v>1038</v>
      </c>
    </row>
    <row r="32" spans="1:6" ht="15.75">
      <c r="A32" s="7" t="s">
        <v>66</v>
      </c>
      <c r="B32" s="7" t="s">
        <v>11</v>
      </c>
      <c r="C32" s="7" t="s">
        <v>67</v>
      </c>
      <c r="D32" s="19" t="s">
        <v>13</v>
      </c>
      <c r="E32" s="7">
        <v>2</v>
      </c>
      <c r="F32" s="8">
        <v>1038</v>
      </c>
    </row>
    <row r="33" spans="1:6" ht="15.75">
      <c r="A33" s="7" t="s">
        <v>68</v>
      </c>
      <c r="B33" s="7" t="s">
        <v>11</v>
      </c>
      <c r="C33" s="9" t="s">
        <v>12</v>
      </c>
      <c r="D33" s="19" t="s">
        <v>69</v>
      </c>
      <c r="E33" s="7">
        <v>2</v>
      </c>
      <c r="F33" s="8">
        <v>710</v>
      </c>
    </row>
    <row r="34" spans="1:6" ht="15.75">
      <c r="A34" s="5" t="s">
        <v>70</v>
      </c>
      <c r="B34" s="5" t="s">
        <v>35</v>
      </c>
      <c r="C34" s="5" t="s">
        <v>71</v>
      </c>
      <c r="D34" s="5" t="s">
        <v>9</v>
      </c>
      <c r="E34" s="5">
        <v>2</v>
      </c>
      <c r="F34" s="6">
        <v>595</v>
      </c>
    </row>
    <row r="35" spans="1:6" ht="15.75">
      <c r="A35" s="5" t="s">
        <v>72</v>
      </c>
      <c r="B35" s="5" t="s">
        <v>38</v>
      </c>
      <c r="C35" s="5" t="s">
        <v>73</v>
      </c>
      <c r="D35" s="5" t="s">
        <v>9</v>
      </c>
      <c r="E35" s="5">
        <v>2</v>
      </c>
      <c r="F35" s="6" t="s">
        <v>282</v>
      </c>
    </row>
    <row r="36" spans="1:6" ht="15.75">
      <c r="A36" s="7" t="s">
        <v>74</v>
      </c>
      <c r="B36" s="7"/>
      <c r="C36" s="7" t="s">
        <v>75</v>
      </c>
      <c r="D36" s="7" t="s">
        <v>42</v>
      </c>
      <c r="E36" s="7">
        <v>2</v>
      </c>
      <c r="F36" s="8">
        <v>910</v>
      </c>
    </row>
    <row r="37" spans="1:6" ht="15.75">
      <c r="A37" s="21"/>
      <c r="B37" s="21" t="s">
        <v>76</v>
      </c>
      <c r="C37" s="22"/>
      <c r="D37" s="23"/>
      <c r="E37" s="13">
        <v>2</v>
      </c>
      <c r="F37" s="14">
        <f>SUM(F25:F36)</f>
        <v>7883</v>
      </c>
    </row>
    <row r="40" spans="1:6" ht="37.5">
      <c r="A40" s="1" t="s">
        <v>0</v>
      </c>
      <c r="B40" s="1" t="s">
        <v>1</v>
      </c>
      <c r="C40" s="1" t="s">
        <v>2</v>
      </c>
      <c r="D40" s="1" t="s">
        <v>3</v>
      </c>
      <c r="E40" s="2" t="s">
        <v>4</v>
      </c>
      <c r="F40" s="3" t="s">
        <v>5</v>
      </c>
    </row>
    <row r="41" spans="1:6" ht="15.75">
      <c r="A41" s="5" t="s">
        <v>6</v>
      </c>
      <c r="B41" s="5" t="s">
        <v>7</v>
      </c>
      <c r="C41" s="5" t="s">
        <v>8</v>
      </c>
      <c r="D41" s="5" t="s">
        <v>9</v>
      </c>
      <c r="E41" s="5">
        <v>3</v>
      </c>
      <c r="F41" s="6">
        <v>1192</v>
      </c>
    </row>
    <row r="42" spans="1:6" ht="15.75">
      <c r="A42" s="7" t="s">
        <v>10</v>
      </c>
      <c r="B42" s="19" t="s">
        <v>11</v>
      </c>
      <c r="C42" s="7" t="s">
        <v>12</v>
      </c>
      <c r="D42" s="7" t="s">
        <v>13</v>
      </c>
      <c r="E42" s="7">
        <v>3</v>
      </c>
      <c r="F42" s="8">
        <v>710</v>
      </c>
    </row>
    <row r="43" spans="1:6" ht="15.75">
      <c r="A43" s="7" t="s">
        <v>14</v>
      </c>
      <c r="B43" s="19" t="s">
        <v>15</v>
      </c>
      <c r="C43" s="7" t="s">
        <v>16</v>
      </c>
      <c r="D43" s="7" t="s">
        <v>13</v>
      </c>
      <c r="E43" s="24" t="s">
        <v>17</v>
      </c>
      <c r="F43" s="8">
        <v>1070</v>
      </c>
    </row>
    <row r="44" spans="1:6" ht="15.75">
      <c r="A44" s="7" t="s">
        <v>18</v>
      </c>
      <c r="B44" s="19" t="s">
        <v>19</v>
      </c>
      <c r="C44" s="7" t="s">
        <v>20</v>
      </c>
      <c r="D44" s="7" t="s">
        <v>13</v>
      </c>
      <c r="E44" s="7">
        <v>3</v>
      </c>
      <c r="F44" s="8">
        <v>1500</v>
      </c>
    </row>
    <row r="45" spans="1:6" ht="15.75">
      <c r="A45" s="7" t="s">
        <v>21</v>
      </c>
      <c r="B45" s="19" t="s">
        <v>22</v>
      </c>
      <c r="C45" s="7" t="s">
        <v>23</v>
      </c>
      <c r="D45" s="7" t="s">
        <v>13</v>
      </c>
      <c r="E45" s="7">
        <v>3</v>
      </c>
      <c r="F45" s="8">
        <v>830</v>
      </c>
    </row>
    <row r="46" spans="1:6" ht="15.75">
      <c r="A46" s="7" t="s">
        <v>24</v>
      </c>
      <c r="B46" s="25"/>
      <c r="C46" s="18" t="s">
        <v>25</v>
      </c>
      <c r="D46" s="7" t="s">
        <v>26</v>
      </c>
      <c r="E46" s="7">
        <v>3</v>
      </c>
      <c r="F46" s="8" t="s">
        <v>247</v>
      </c>
    </row>
    <row r="47" spans="1:6" ht="15.75">
      <c r="A47" s="7" t="s">
        <v>27</v>
      </c>
      <c r="B47" s="19" t="s">
        <v>11</v>
      </c>
      <c r="C47" s="7" t="s">
        <v>28</v>
      </c>
      <c r="D47" s="7" t="s">
        <v>13</v>
      </c>
      <c r="E47" s="7">
        <v>3</v>
      </c>
      <c r="F47" s="8">
        <v>1093</v>
      </c>
    </row>
    <row r="48" spans="1:6" ht="15.75">
      <c r="A48" s="7" t="s">
        <v>29</v>
      </c>
      <c r="B48" s="19"/>
      <c r="C48" s="7" t="s">
        <v>30</v>
      </c>
      <c r="D48" s="7" t="s">
        <v>13</v>
      </c>
      <c r="E48" s="7">
        <v>3</v>
      </c>
      <c r="F48" s="8">
        <v>1093</v>
      </c>
    </row>
    <row r="49" spans="1:6" ht="15.75">
      <c r="A49" s="7" t="s">
        <v>31</v>
      </c>
      <c r="B49" s="19"/>
      <c r="C49" s="7" t="s">
        <v>32</v>
      </c>
      <c r="D49" s="7" t="s">
        <v>33</v>
      </c>
      <c r="E49" s="7">
        <v>3</v>
      </c>
      <c r="F49" s="8">
        <v>524</v>
      </c>
    </row>
    <row r="50" spans="1:6" ht="15.75">
      <c r="A50" s="5" t="s">
        <v>34</v>
      </c>
      <c r="B50" s="26" t="s">
        <v>35</v>
      </c>
      <c r="C50" s="5" t="s">
        <v>36</v>
      </c>
      <c r="D50" s="5" t="s">
        <v>9</v>
      </c>
      <c r="E50" s="5">
        <v>3</v>
      </c>
      <c r="F50" s="6">
        <v>635</v>
      </c>
    </row>
    <row r="51" spans="1:6" ht="15.75">
      <c r="A51" s="5" t="s">
        <v>37</v>
      </c>
      <c r="B51" s="5" t="s">
        <v>38</v>
      </c>
      <c r="C51" s="5" t="s">
        <v>39</v>
      </c>
      <c r="D51" s="5" t="s">
        <v>9</v>
      </c>
      <c r="E51" s="5">
        <v>3</v>
      </c>
      <c r="F51" s="6" t="s">
        <v>282</v>
      </c>
    </row>
    <row r="52" spans="1:6" ht="15.75">
      <c r="A52" s="7" t="s">
        <v>40</v>
      </c>
      <c r="B52" s="7"/>
      <c r="C52" s="7" t="s">
        <v>41</v>
      </c>
      <c r="D52" s="7" t="s">
        <v>42</v>
      </c>
      <c r="E52" s="7">
        <v>3</v>
      </c>
      <c r="F52" s="8">
        <v>910</v>
      </c>
    </row>
    <row r="53" spans="1:6" ht="15.75">
      <c r="A53" s="21"/>
      <c r="B53" s="21" t="s">
        <v>43</v>
      </c>
      <c r="C53" s="22"/>
      <c r="D53" s="22"/>
      <c r="E53" s="22">
        <v>3</v>
      </c>
      <c r="F53" s="14">
        <f>SUM(F41:F52)</f>
        <v>9557</v>
      </c>
    </row>
    <row r="54" spans="1:6" s="17" customFormat="1" ht="15.75">
      <c r="A54" s="15"/>
      <c r="B54" s="15"/>
      <c r="C54" s="15"/>
      <c r="D54" s="15"/>
      <c r="E54" s="15"/>
      <c r="F54" s="16"/>
    </row>
    <row r="56" spans="1:6" ht="37.5">
      <c r="A56" s="1" t="s">
        <v>0</v>
      </c>
      <c r="B56" s="1" t="s">
        <v>1</v>
      </c>
      <c r="C56" s="1" t="s">
        <v>2</v>
      </c>
      <c r="D56" s="1" t="s">
        <v>3</v>
      </c>
      <c r="E56" s="2" t="s">
        <v>4</v>
      </c>
      <c r="F56" s="3" t="s">
        <v>5</v>
      </c>
    </row>
    <row r="57" spans="1:6" ht="15.75">
      <c r="A57" s="5" t="s">
        <v>77</v>
      </c>
      <c r="B57" s="5" t="s">
        <v>7</v>
      </c>
      <c r="C57" s="5" t="s">
        <v>78</v>
      </c>
      <c r="D57" s="5" t="s">
        <v>9</v>
      </c>
      <c r="E57" s="27">
        <v>4</v>
      </c>
      <c r="F57" s="6">
        <v>1320</v>
      </c>
    </row>
    <row r="58" spans="1:6" ht="15.75">
      <c r="A58" s="7" t="s">
        <v>79</v>
      </c>
      <c r="B58" s="7" t="s">
        <v>7</v>
      </c>
      <c r="C58" s="7" t="s">
        <v>80</v>
      </c>
      <c r="D58" s="7" t="s">
        <v>42</v>
      </c>
      <c r="E58" s="27">
        <v>4</v>
      </c>
      <c r="F58" s="8">
        <v>960</v>
      </c>
    </row>
    <row r="59" spans="1:6" ht="15.75">
      <c r="A59" s="7" t="s">
        <v>249</v>
      </c>
      <c r="B59" s="7" t="s">
        <v>250</v>
      </c>
      <c r="C59" s="7" t="s">
        <v>251</v>
      </c>
      <c r="D59" s="7" t="s">
        <v>42</v>
      </c>
      <c r="E59" s="27">
        <v>4</v>
      </c>
      <c r="F59" s="8">
        <v>1070</v>
      </c>
    </row>
    <row r="60" spans="1:6" ht="15.75">
      <c r="A60" s="7" t="s">
        <v>81</v>
      </c>
      <c r="B60" s="7" t="s">
        <v>82</v>
      </c>
      <c r="C60" s="7" t="s">
        <v>83</v>
      </c>
      <c r="D60" s="7" t="s">
        <v>42</v>
      </c>
      <c r="E60" s="27">
        <v>4</v>
      </c>
      <c r="F60" s="8">
        <v>760</v>
      </c>
    </row>
    <row r="61" spans="1:6" ht="15.75">
      <c r="A61" s="7" t="s">
        <v>84</v>
      </c>
      <c r="B61" s="7" t="s">
        <v>82</v>
      </c>
      <c r="C61" s="18" t="s">
        <v>85</v>
      </c>
      <c r="D61" s="19" t="s">
        <v>42</v>
      </c>
      <c r="E61" s="27">
        <v>4</v>
      </c>
      <c r="F61" s="8">
        <v>760</v>
      </c>
    </row>
    <row r="62" spans="1:6" ht="15.75">
      <c r="A62" s="7" t="s">
        <v>86</v>
      </c>
      <c r="B62" s="7" t="s">
        <v>7</v>
      </c>
      <c r="C62" s="7" t="s">
        <v>87</v>
      </c>
      <c r="D62" s="7" t="s">
        <v>42</v>
      </c>
      <c r="E62" s="27">
        <v>4</v>
      </c>
      <c r="F62" s="8">
        <v>920</v>
      </c>
    </row>
    <row r="63" spans="1:6" ht="15.75">
      <c r="A63" s="7" t="s">
        <v>88</v>
      </c>
      <c r="B63" s="7" t="s">
        <v>11</v>
      </c>
      <c r="C63" s="7" t="s">
        <v>89</v>
      </c>
      <c r="D63" s="7" t="s">
        <v>13</v>
      </c>
      <c r="E63" s="27">
        <v>4</v>
      </c>
      <c r="F63" s="8">
        <v>1038</v>
      </c>
    </row>
    <row r="64" spans="1:6" ht="15.75">
      <c r="A64" s="7" t="s">
        <v>90</v>
      </c>
      <c r="B64" s="7" t="s">
        <v>11</v>
      </c>
      <c r="C64" s="7" t="s">
        <v>91</v>
      </c>
      <c r="D64" s="19" t="s">
        <v>13</v>
      </c>
      <c r="E64" s="27">
        <v>4</v>
      </c>
      <c r="F64" s="8">
        <v>1038</v>
      </c>
    </row>
    <row r="65" spans="1:6" ht="15.75">
      <c r="A65" s="7" t="s">
        <v>92</v>
      </c>
      <c r="B65" s="7" t="s">
        <v>11</v>
      </c>
      <c r="C65" s="7" t="s">
        <v>93</v>
      </c>
      <c r="D65" s="19" t="s">
        <v>13</v>
      </c>
      <c r="E65" s="27">
        <v>4</v>
      </c>
      <c r="F65" s="8">
        <v>503</v>
      </c>
    </row>
    <row r="66" spans="1:6" ht="15.75">
      <c r="A66" s="7" t="s">
        <v>275</v>
      </c>
      <c r="B66" s="7" t="s">
        <v>11</v>
      </c>
      <c r="C66" s="7" t="s">
        <v>276</v>
      </c>
      <c r="D66" s="19"/>
      <c r="E66" s="27">
        <v>4</v>
      </c>
      <c r="F66" s="8">
        <v>710</v>
      </c>
    </row>
    <row r="67" spans="1:6" ht="15.75">
      <c r="A67" s="7" t="s">
        <v>277</v>
      </c>
      <c r="B67" s="7" t="s">
        <v>281</v>
      </c>
      <c r="C67" s="7" t="s">
        <v>278</v>
      </c>
      <c r="D67" s="19"/>
      <c r="E67" s="27">
        <v>4</v>
      </c>
      <c r="F67" s="8">
        <v>990</v>
      </c>
    </row>
    <row r="68" spans="1:6" ht="15.75">
      <c r="A68" s="5" t="s">
        <v>94</v>
      </c>
      <c r="B68" s="5" t="s">
        <v>35</v>
      </c>
      <c r="C68" s="5" t="s">
        <v>95</v>
      </c>
      <c r="D68" s="5" t="s">
        <v>9</v>
      </c>
      <c r="E68" s="27">
        <v>4</v>
      </c>
      <c r="F68" s="6">
        <v>765</v>
      </c>
    </row>
    <row r="69" spans="1:6" ht="15.75">
      <c r="A69" s="5" t="s">
        <v>271</v>
      </c>
      <c r="B69" s="31" t="s">
        <v>22</v>
      </c>
      <c r="C69" s="4" t="s">
        <v>272</v>
      </c>
      <c r="D69" s="31" t="s">
        <v>97</v>
      </c>
      <c r="E69" s="29">
        <v>4</v>
      </c>
      <c r="F69" s="6">
        <v>1800</v>
      </c>
    </row>
    <row r="70" spans="1:6" ht="15.75">
      <c r="A70" s="28"/>
      <c r="B70" s="28"/>
      <c r="C70" s="28" t="s">
        <v>96</v>
      </c>
      <c r="D70" s="28"/>
      <c r="E70" s="29">
        <v>4</v>
      </c>
      <c r="F70" s="30">
        <f>SUM(F57:F69)</f>
        <v>12634</v>
      </c>
    </row>
    <row r="71" spans="1:6" ht="15.75">
      <c r="A71" s="5" t="s">
        <v>98</v>
      </c>
      <c r="B71" s="5" t="s">
        <v>38</v>
      </c>
      <c r="C71" s="5" t="s">
        <v>99</v>
      </c>
      <c r="D71" s="5" t="s">
        <v>9</v>
      </c>
      <c r="E71" s="29">
        <v>4</v>
      </c>
      <c r="F71" s="6" t="s">
        <v>282</v>
      </c>
    </row>
    <row r="72" spans="1:6" ht="15.75">
      <c r="A72" s="7" t="s">
        <v>100</v>
      </c>
      <c r="B72" s="7"/>
      <c r="C72" s="7" t="s">
        <v>101</v>
      </c>
      <c r="D72" s="7" t="s">
        <v>42</v>
      </c>
      <c r="E72" s="29">
        <v>4</v>
      </c>
      <c r="F72" s="8">
        <v>795</v>
      </c>
    </row>
    <row r="73" spans="1:6" ht="15.75">
      <c r="A73" s="28"/>
      <c r="B73" s="28"/>
      <c r="C73" s="28" t="s">
        <v>102</v>
      </c>
      <c r="D73" s="28"/>
      <c r="E73" s="29">
        <v>4</v>
      </c>
      <c r="F73" s="30">
        <f>SUM(F70:F72)</f>
        <v>13429</v>
      </c>
    </row>
    <row r="74" spans="1:6" ht="15.75">
      <c r="A74" s="7" t="s">
        <v>273</v>
      </c>
      <c r="B74" s="7" t="s">
        <v>103</v>
      </c>
      <c r="C74" s="7" t="s">
        <v>274</v>
      </c>
      <c r="D74" s="7" t="s">
        <v>13</v>
      </c>
      <c r="E74" s="29">
        <v>4</v>
      </c>
      <c r="F74" s="32">
        <v>1450</v>
      </c>
    </row>
    <row r="75" spans="1:6" ht="15.75">
      <c r="A75" s="33" t="s">
        <v>279</v>
      </c>
      <c r="B75" s="33"/>
      <c r="C75" s="7" t="s">
        <v>280</v>
      </c>
      <c r="D75" s="33" t="s">
        <v>42</v>
      </c>
      <c r="E75" s="29">
        <v>4</v>
      </c>
      <c r="F75" s="8">
        <v>1480</v>
      </c>
    </row>
    <row r="76" spans="1:6" ht="15.75">
      <c r="A76" s="13"/>
      <c r="B76" s="13"/>
      <c r="C76" s="13" t="s">
        <v>104</v>
      </c>
      <c r="D76" s="13"/>
      <c r="E76" s="13"/>
      <c r="F76" s="14">
        <v>16359</v>
      </c>
    </row>
    <row r="79" spans="1:6" ht="37.5">
      <c r="A79" s="1" t="s">
        <v>0</v>
      </c>
      <c r="B79" s="1" t="s">
        <v>1</v>
      </c>
      <c r="C79" s="1" t="s">
        <v>2</v>
      </c>
      <c r="D79" s="1" t="s">
        <v>3</v>
      </c>
      <c r="E79" s="2" t="s">
        <v>4</v>
      </c>
      <c r="F79" s="3" t="s">
        <v>5</v>
      </c>
    </row>
    <row r="80" spans="1:6" ht="15.75">
      <c r="A80" s="5" t="s">
        <v>105</v>
      </c>
      <c r="B80" s="5" t="s">
        <v>106</v>
      </c>
      <c r="C80" s="5" t="s">
        <v>107</v>
      </c>
      <c r="D80" s="5" t="s">
        <v>9</v>
      </c>
      <c r="E80" s="5">
        <v>5</v>
      </c>
      <c r="F80" s="6">
        <v>1536</v>
      </c>
    </row>
    <row r="81" spans="1:6" ht="15.75">
      <c r="A81" s="5" t="s">
        <v>108</v>
      </c>
      <c r="B81" s="5" t="s">
        <v>106</v>
      </c>
      <c r="C81" s="5" t="s">
        <v>109</v>
      </c>
      <c r="D81" s="5" t="s">
        <v>9</v>
      </c>
      <c r="E81" s="5">
        <v>5</v>
      </c>
      <c r="F81" s="6">
        <v>1440</v>
      </c>
    </row>
    <row r="82" spans="1:6" ht="15.75">
      <c r="A82" s="5" t="s">
        <v>110</v>
      </c>
      <c r="B82" s="5" t="s">
        <v>111</v>
      </c>
      <c r="C82" s="5" t="s">
        <v>112</v>
      </c>
      <c r="D82" s="5" t="s">
        <v>9</v>
      </c>
      <c r="E82" s="5">
        <v>5</v>
      </c>
      <c r="F82" s="6">
        <v>925</v>
      </c>
    </row>
    <row r="83" spans="1:6" ht="15.75">
      <c r="A83" s="7" t="s">
        <v>304</v>
      </c>
      <c r="B83" s="7"/>
      <c r="C83" s="7" t="s">
        <v>308</v>
      </c>
      <c r="D83" s="7" t="s">
        <v>42</v>
      </c>
      <c r="E83" s="7">
        <v>5</v>
      </c>
      <c r="F83" s="8">
        <v>1030</v>
      </c>
    </row>
    <row r="84" spans="1:6" ht="15.75">
      <c r="A84" s="5" t="s">
        <v>113</v>
      </c>
      <c r="B84" s="5" t="s">
        <v>82</v>
      </c>
      <c r="C84" s="5" t="s">
        <v>114</v>
      </c>
      <c r="D84" s="5" t="s">
        <v>9</v>
      </c>
      <c r="E84" s="5">
        <v>5</v>
      </c>
      <c r="F84" s="6">
        <v>670</v>
      </c>
    </row>
    <row r="85" spans="1:6" ht="15.75">
      <c r="A85" s="7" t="s">
        <v>115</v>
      </c>
      <c r="B85" s="7"/>
      <c r="C85" s="7" t="s">
        <v>116</v>
      </c>
      <c r="D85" s="7" t="s">
        <v>42</v>
      </c>
      <c r="E85" s="7">
        <v>5</v>
      </c>
      <c r="F85" s="8">
        <v>980</v>
      </c>
    </row>
    <row r="86" spans="1:6" ht="15.75">
      <c r="A86" s="5" t="s">
        <v>283</v>
      </c>
      <c r="B86" s="5" t="s">
        <v>117</v>
      </c>
      <c r="C86" s="5" t="s">
        <v>118</v>
      </c>
      <c r="D86" s="5" t="s">
        <v>9</v>
      </c>
      <c r="E86" s="5">
        <v>5</v>
      </c>
      <c r="F86" s="6">
        <v>1230</v>
      </c>
    </row>
    <row r="87" spans="1:6" ht="15.75">
      <c r="A87" s="7" t="s">
        <v>119</v>
      </c>
      <c r="B87" s="7"/>
      <c r="C87" s="7" t="s">
        <v>120</v>
      </c>
      <c r="D87" s="7" t="s">
        <v>42</v>
      </c>
      <c r="E87" s="7">
        <v>5</v>
      </c>
      <c r="F87" s="8">
        <v>780</v>
      </c>
    </row>
    <row r="88" spans="1:6" ht="15.75">
      <c r="A88" s="5" t="s">
        <v>121</v>
      </c>
      <c r="B88" s="5" t="s">
        <v>122</v>
      </c>
      <c r="C88" s="5" t="s">
        <v>123</v>
      </c>
      <c r="D88" s="5" t="s">
        <v>9</v>
      </c>
      <c r="E88" s="5">
        <v>5</v>
      </c>
      <c r="F88" s="6">
        <v>1060</v>
      </c>
    </row>
    <row r="89" spans="1:6" ht="15.75">
      <c r="A89" s="7" t="s">
        <v>124</v>
      </c>
      <c r="B89" s="7"/>
      <c r="C89" s="7" t="s">
        <v>125</v>
      </c>
      <c r="D89" s="7" t="s">
        <v>42</v>
      </c>
      <c r="E89" s="7">
        <v>5</v>
      </c>
      <c r="F89" s="8">
        <v>690</v>
      </c>
    </row>
    <row r="90" spans="1:6" ht="15.75">
      <c r="A90" s="7" t="s">
        <v>126</v>
      </c>
      <c r="B90" s="7"/>
      <c r="C90" s="7" t="s">
        <v>127</v>
      </c>
      <c r="D90" s="7" t="s">
        <v>33</v>
      </c>
      <c r="E90" s="7">
        <v>5</v>
      </c>
      <c r="F90" s="8">
        <v>390</v>
      </c>
    </row>
    <row r="91" spans="1:6" ht="15.75">
      <c r="A91" s="5" t="s">
        <v>128</v>
      </c>
      <c r="B91" s="5" t="s">
        <v>129</v>
      </c>
      <c r="C91" s="5" t="s">
        <v>130</v>
      </c>
      <c r="D91" s="5" t="s">
        <v>9</v>
      </c>
      <c r="E91" s="5">
        <v>5</v>
      </c>
      <c r="F91" s="6">
        <v>830</v>
      </c>
    </row>
    <row r="92" spans="1:6" ht="15.75">
      <c r="A92" s="5" t="s">
        <v>131</v>
      </c>
      <c r="B92" s="5"/>
      <c r="C92" s="5" t="s">
        <v>132</v>
      </c>
      <c r="D92" s="5" t="s">
        <v>133</v>
      </c>
      <c r="E92" s="5">
        <v>5</v>
      </c>
      <c r="F92" s="6">
        <v>1350</v>
      </c>
    </row>
    <row r="93" spans="1:6" ht="15.75">
      <c r="A93" s="28"/>
      <c r="B93" s="28"/>
      <c r="C93" s="28" t="s">
        <v>96</v>
      </c>
      <c r="D93" s="28"/>
      <c r="E93" s="28"/>
      <c r="F93" s="34">
        <f>SUM(F80:F92)</f>
        <v>12911</v>
      </c>
    </row>
    <row r="94" spans="1:6" ht="15.75">
      <c r="A94" s="7" t="s">
        <v>134</v>
      </c>
      <c r="B94" s="7" t="s">
        <v>38</v>
      </c>
      <c r="C94" s="7" t="s">
        <v>135</v>
      </c>
      <c r="D94" s="7" t="s">
        <v>13</v>
      </c>
      <c r="E94" s="7">
        <v>5</v>
      </c>
      <c r="F94" s="8">
        <v>2100</v>
      </c>
    </row>
    <row r="95" spans="1:6" ht="15.75">
      <c r="A95" s="7" t="s">
        <v>136</v>
      </c>
      <c r="B95" s="7"/>
      <c r="C95" s="7" t="s">
        <v>137</v>
      </c>
      <c r="D95" s="7" t="s">
        <v>13</v>
      </c>
      <c r="E95" s="7">
        <v>5</v>
      </c>
      <c r="F95" s="8">
        <v>1507</v>
      </c>
    </row>
    <row r="96" spans="1:6" ht="15.75">
      <c r="A96" s="28"/>
      <c r="B96" s="28"/>
      <c r="C96" s="28" t="s">
        <v>102</v>
      </c>
      <c r="D96" s="28"/>
      <c r="E96" s="28"/>
      <c r="F96" s="34">
        <f>SUM(F93:F95)</f>
        <v>16518</v>
      </c>
    </row>
    <row r="97" spans="1:6" ht="15.75">
      <c r="A97" s="7" t="s">
        <v>273</v>
      </c>
      <c r="B97" s="7" t="s">
        <v>103</v>
      </c>
      <c r="C97" s="7" t="s">
        <v>274</v>
      </c>
      <c r="D97" s="7" t="s">
        <v>13</v>
      </c>
      <c r="E97" s="7">
        <v>5</v>
      </c>
      <c r="F97" s="8">
        <v>1875</v>
      </c>
    </row>
    <row r="98" spans="1:6" ht="15.75">
      <c r="A98" s="7" t="s">
        <v>284</v>
      </c>
      <c r="B98" s="7"/>
      <c r="C98" s="7" t="s">
        <v>285</v>
      </c>
      <c r="D98" s="7" t="s">
        <v>42</v>
      </c>
      <c r="E98" s="7">
        <v>5</v>
      </c>
      <c r="F98" s="8">
        <v>1480</v>
      </c>
    </row>
    <row r="99" spans="1:6" ht="15.75">
      <c r="A99" s="13"/>
      <c r="B99" s="13"/>
      <c r="C99" s="13" t="s">
        <v>138</v>
      </c>
      <c r="D99" s="13"/>
      <c r="E99" s="13"/>
      <c r="F99" s="14">
        <v>19873</v>
      </c>
    </row>
    <row r="102" spans="1:6" ht="37.5">
      <c r="A102" s="1" t="s">
        <v>0</v>
      </c>
      <c r="B102" s="1" t="s">
        <v>1</v>
      </c>
      <c r="C102" s="1" t="s">
        <v>2</v>
      </c>
      <c r="D102" s="1" t="s">
        <v>3</v>
      </c>
      <c r="E102" s="2" t="s">
        <v>4</v>
      </c>
      <c r="F102" s="3" t="s">
        <v>5</v>
      </c>
    </row>
    <row r="103" spans="1:6" ht="15.75">
      <c r="A103" s="5" t="s">
        <v>211</v>
      </c>
      <c r="B103" s="5" t="s">
        <v>106</v>
      </c>
      <c r="C103" s="5" t="s">
        <v>212</v>
      </c>
      <c r="D103" s="5" t="s">
        <v>9</v>
      </c>
      <c r="E103" s="5">
        <v>6</v>
      </c>
      <c r="F103" s="6">
        <v>1592</v>
      </c>
    </row>
    <row r="104" spans="1:6" ht="15.75">
      <c r="A104" s="5" t="s">
        <v>213</v>
      </c>
      <c r="B104" s="5" t="s">
        <v>111</v>
      </c>
      <c r="C104" s="5" t="s">
        <v>214</v>
      </c>
      <c r="D104" s="5" t="s">
        <v>9</v>
      </c>
      <c r="E104" s="5">
        <v>6</v>
      </c>
      <c r="F104" s="6">
        <v>925</v>
      </c>
    </row>
    <row r="105" spans="1:6" ht="15.75">
      <c r="A105" s="7" t="s">
        <v>303</v>
      </c>
      <c r="B105" s="7"/>
      <c r="C105" s="7" t="s">
        <v>307</v>
      </c>
      <c r="D105" s="7" t="s">
        <v>42</v>
      </c>
      <c r="E105" s="7">
        <v>6</v>
      </c>
      <c r="F105" s="8">
        <v>1030</v>
      </c>
    </row>
    <row r="106" spans="1:6" ht="15.75">
      <c r="A106" s="5" t="s">
        <v>215</v>
      </c>
      <c r="B106" s="5" t="s">
        <v>82</v>
      </c>
      <c r="C106" s="5" t="s">
        <v>216</v>
      </c>
      <c r="D106" s="5" t="s">
        <v>9</v>
      </c>
      <c r="E106" s="5">
        <v>6</v>
      </c>
      <c r="F106" s="6">
        <v>670</v>
      </c>
    </row>
    <row r="107" spans="1:6" ht="15.75">
      <c r="A107" s="7" t="s">
        <v>217</v>
      </c>
      <c r="B107" s="7"/>
      <c r="C107" s="7" t="s">
        <v>218</v>
      </c>
      <c r="D107" s="7" t="s">
        <v>42</v>
      </c>
      <c r="E107" s="7">
        <v>6</v>
      </c>
      <c r="F107" s="8">
        <v>940</v>
      </c>
    </row>
    <row r="108" spans="1:6" ht="15.75">
      <c r="A108" s="5" t="s">
        <v>219</v>
      </c>
      <c r="B108" s="5" t="s">
        <v>117</v>
      </c>
      <c r="C108" s="5" t="s">
        <v>220</v>
      </c>
      <c r="D108" s="5" t="s">
        <v>9</v>
      </c>
      <c r="E108" s="5">
        <v>6</v>
      </c>
      <c r="F108" s="6">
        <v>1310</v>
      </c>
    </row>
    <row r="109" spans="1:6" ht="15.75">
      <c r="A109" s="7" t="s">
        <v>221</v>
      </c>
      <c r="B109" s="7"/>
      <c r="C109" s="7" t="s">
        <v>222</v>
      </c>
      <c r="D109" s="7" t="s">
        <v>42</v>
      </c>
      <c r="E109" s="7">
        <v>6</v>
      </c>
      <c r="F109" s="8">
        <v>780</v>
      </c>
    </row>
    <row r="110" spans="1:6" ht="15.75">
      <c r="A110" s="5" t="s">
        <v>223</v>
      </c>
      <c r="B110" s="5" t="s">
        <v>122</v>
      </c>
      <c r="C110" s="5" t="s">
        <v>224</v>
      </c>
      <c r="D110" s="5" t="s">
        <v>9</v>
      </c>
      <c r="E110" s="5">
        <v>6</v>
      </c>
      <c r="F110" s="6">
        <v>1080</v>
      </c>
    </row>
    <row r="111" spans="1:6" ht="15.75">
      <c r="A111" s="7" t="s">
        <v>225</v>
      </c>
      <c r="B111" s="7"/>
      <c r="C111" s="7" t="s">
        <v>226</v>
      </c>
      <c r="D111" s="7" t="s">
        <v>42</v>
      </c>
      <c r="E111" s="7">
        <v>6</v>
      </c>
      <c r="F111" s="8">
        <v>780</v>
      </c>
    </row>
    <row r="112" spans="1:6" ht="15.75">
      <c r="A112" s="7" t="s">
        <v>227</v>
      </c>
      <c r="B112" s="7"/>
      <c r="C112" s="7" t="s">
        <v>228</v>
      </c>
      <c r="D112" s="7" t="s">
        <v>33</v>
      </c>
      <c r="E112" s="7">
        <v>6</v>
      </c>
      <c r="F112" s="8">
        <v>340</v>
      </c>
    </row>
    <row r="113" spans="1:6" ht="15.75">
      <c r="A113" s="5" t="s">
        <v>229</v>
      </c>
      <c r="B113" s="5" t="s">
        <v>129</v>
      </c>
      <c r="C113" s="5" t="s">
        <v>230</v>
      </c>
      <c r="D113" s="5" t="s">
        <v>9</v>
      </c>
      <c r="E113" s="5">
        <v>6</v>
      </c>
      <c r="F113" s="6">
        <v>870</v>
      </c>
    </row>
    <row r="114" spans="1:6" ht="15.75">
      <c r="A114" s="28"/>
      <c r="B114" s="28"/>
      <c r="C114" s="28" t="s">
        <v>175</v>
      </c>
      <c r="D114" s="28"/>
      <c r="E114" s="28"/>
      <c r="F114" s="34">
        <f>SUM(F103:F113)</f>
        <v>10317</v>
      </c>
    </row>
    <row r="115" spans="1:6" ht="15.75">
      <c r="A115" s="7" t="s">
        <v>231</v>
      </c>
      <c r="B115" s="7" t="s">
        <v>38</v>
      </c>
      <c r="C115" s="7" t="s">
        <v>232</v>
      </c>
      <c r="D115" s="7" t="s">
        <v>13</v>
      </c>
      <c r="E115" s="7">
        <v>6</v>
      </c>
      <c r="F115" s="8">
        <v>2100</v>
      </c>
    </row>
    <row r="116" spans="1:6" ht="15.75">
      <c r="A116" s="7" t="s">
        <v>233</v>
      </c>
      <c r="B116" s="7"/>
      <c r="C116" s="7" t="s">
        <v>234</v>
      </c>
      <c r="D116" s="7" t="s">
        <v>13</v>
      </c>
      <c r="E116" s="7">
        <v>6</v>
      </c>
      <c r="F116" s="8">
        <v>1507</v>
      </c>
    </row>
    <row r="117" spans="1:6" ht="15.75">
      <c r="A117" s="28"/>
      <c r="B117" s="28"/>
      <c r="C117" s="28" t="s">
        <v>235</v>
      </c>
      <c r="D117" s="28"/>
      <c r="E117" s="28"/>
      <c r="F117" s="34">
        <f>SUM(F114:F116)</f>
        <v>13924</v>
      </c>
    </row>
    <row r="118" spans="1:6" ht="15.75">
      <c r="A118" s="7" t="s">
        <v>299</v>
      </c>
      <c r="B118" s="7" t="s">
        <v>103</v>
      </c>
      <c r="C118" s="7" t="s">
        <v>301</v>
      </c>
      <c r="D118" s="7" t="s">
        <v>13</v>
      </c>
      <c r="E118" s="7">
        <v>6</v>
      </c>
      <c r="F118" s="8">
        <v>1875</v>
      </c>
    </row>
    <row r="119" spans="1:6" ht="15.75">
      <c r="A119" s="7" t="s">
        <v>300</v>
      </c>
      <c r="B119" s="7"/>
      <c r="C119" s="7" t="s">
        <v>302</v>
      </c>
      <c r="D119" s="7" t="s">
        <v>42</v>
      </c>
      <c r="E119" s="7">
        <v>6</v>
      </c>
      <c r="F119" s="8">
        <v>1480</v>
      </c>
    </row>
    <row r="120" spans="1:6" ht="15.75">
      <c r="A120" s="13"/>
      <c r="B120" s="13"/>
      <c r="C120" s="13" t="s">
        <v>236</v>
      </c>
      <c r="D120" s="13"/>
      <c r="E120" s="13"/>
      <c r="F120" s="14">
        <v>17279</v>
      </c>
    </row>
    <row r="123" spans="1:6" ht="37.5">
      <c r="A123" s="1" t="s">
        <v>0</v>
      </c>
      <c r="B123" s="1" t="s">
        <v>1</v>
      </c>
      <c r="C123" s="1" t="s">
        <v>2</v>
      </c>
      <c r="D123" s="1" t="s">
        <v>3</v>
      </c>
      <c r="E123" s="2" t="s">
        <v>4</v>
      </c>
      <c r="F123" s="3" t="s">
        <v>5</v>
      </c>
    </row>
    <row r="124" spans="1:6" ht="15.75">
      <c r="A124" s="5" t="s">
        <v>139</v>
      </c>
      <c r="B124" s="5" t="s">
        <v>11</v>
      </c>
      <c r="C124" s="5" t="s">
        <v>140</v>
      </c>
      <c r="D124" s="5" t="s">
        <v>9</v>
      </c>
      <c r="E124" s="5">
        <v>7</v>
      </c>
      <c r="F124" s="6">
        <v>1600</v>
      </c>
    </row>
    <row r="125" spans="1:6" ht="15.75">
      <c r="A125" s="7" t="s">
        <v>305</v>
      </c>
      <c r="B125" s="7"/>
      <c r="C125" s="7" t="s">
        <v>306</v>
      </c>
      <c r="D125" s="7" t="s">
        <v>42</v>
      </c>
      <c r="E125" s="7">
        <v>7</v>
      </c>
      <c r="F125" s="8">
        <v>1030</v>
      </c>
    </row>
    <row r="126" spans="1:6" ht="15.75">
      <c r="A126" s="5" t="s">
        <v>286</v>
      </c>
      <c r="B126" s="5" t="s">
        <v>7</v>
      </c>
      <c r="C126" s="5" t="s">
        <v>141</v>
      </c>
      <c r="D126" s="5" t="s">
        <v>9</v>
      </c>
      <c r="E126" s="5">
        <v>7</v>
      </c>
      <c r="F126" s="6">
        <v>1140</v>
      </c>
    </row>
    <row r="127" spans="1:6" ht="15.75">
      <c r="A127" s="5" t="s">
        <v>142</v>
      </c>
      <c r="B127" s="5" t="s">
        <v>82</v>
      </c>
      <c r="C127" s="5" t="s">
        <v>143</v>
      </c>
      <c r="D127" s="5" t="s">
        <v>9</v>
      </c>
      <c r="E127" s="5">
        <v>7</v>
      </c>
      <c r="F127" s="6">
        <v>670</v>
      </c>
    </row>
    <row r="128" spans="1:6" ht="15.75">
      <c r="A128" s="7" t="s">
        <v>144</v>
      </c>
      <c r="B128" s="7"/>
      <c r="C128" s="7" t="s">
        <v>145</v>
      </c>
      <c r="D128" s="7" t="s">
        <v>13</v>
      </c>
      <c r="E128" s="7">
        <v>7</v>
      </c>
      <c r="F128" s="6">
        <v>940</v>
      </c>
    </row>
    <row r="129" spans="1:6" ht="15.75">
      <c r="A129" s="5" t="s">
        <v>146</v>
      </c>
      <c r="B129" s="5" t="s">
        <v>117</v>
      </c>
      <c r="C129" s="5" t="s">
        <v>147</v>
      </c>
      <c r="D129" s="5" t="s">
        <v>9</v>
      </c>
      <c r="E129" s="5">
        <v>7</v>
      </c>
      <c r="F129" s="6">
        <v>1310</v>
      </c>
    </row>
    <row r="130" spans="1:6" ht="15.75">
      <c r="A130" s="7" t="s">
        <v>148</v>
      </c>
      <c r="B130" s="7"/>
      <c r="C130" s="7" t="s">
        <v>149</v>
      </c>
      <c r="D130" s="7" t="s">
        <v>13</v>
      </c>
      <c r="E130" s="7">
        <v>7</v>
      </c>
      <c r="F130" s="6">
        <v>780</v>
      </c>
    </row>
    <row r="131" spans="1:6" ht="15.75">
      <c r="A131" s="5" t="s">
        <v>150</v>
      </c>
      <c r="B131" s="5" t="s">
        <v>151</v>
      </c>
      <c r="C131" s="5" t="s">
        <v>152</v>
      </c>
      <c r="D131" s="5" t="s">
        <v>9</v>
      </c>
      <c r="E131" s="5">
        <v>7</v>
      </c>
      <c r="F131" s="6">
        <v>1190</v>
      </c>
    </row>
    <row r="132" spans="1:6" ht="15.75">
      <c r="A132" s="7" t="s">
        <v>153</v>
      </c>
      <c r="B132" s="7"/>
      <c r="C132" s="7" t="s">
        <v>154</v>
      </c>
      <c r="D132" s="7" t="s">
        <v>13</v>
      </c>
      <c r="E132" s="7">
        <v>7</v>
      </c>
      <c r="F132" s="6">
        <v>780</v>
      </c>
    </row>
    <row r="133" spans="1:6" ht="15.75">
      <c r="A133" s="7" t="s">
        <v>155</v>
      </c>
      <c r="B133" s="7"/>
      <c r="C133" s="7" t="s">
        <v>156</v>
      </c>
      <c r="D133" s="7" t="s">
        <v>33</v>
      </c>
      <c r="E133" s="7">
        <v>7</v>
      </c>
      <c r="F133" s="6">
        <v>340</v>
      </c>
    </row>
    <row r="134" spans="1:6" ht="15.75">
      <c r="A134" s="5" t="s">
        <v>157</v>
      </c>
      <c r="B134" s="5" t="s">
        <v>158</v>
      </c>
      <c r="C134" s="5" t="s">
        <v>159</v>
      </c>
      <c r="D134" s="5" t="s">
        <v>9</v>
      </c>
      <c r="E134" s="5">
        <v>7</v>
      </c>
      <c r="F134" s="6">
        <v>1190</v>
      </c>
    </row>
    <row r="135" spans="1:6" ht="15.75">
      <c r="A135" s="7" t="s">
        <v>160</v>
      </c>
      <c r="B135" s="7"/>
      <c r="C135" s="7" t="s">
        <v>161</v>
      </c>
      <c r="D135" s="7" t="s">
        <v>13</v>
      </c>
      <c r="E135" s="7">
        <v>7</v>
      </c>
      <c r="F135" s="6">
        <v>780</v>
      </c>
    </row>
    <row r="136" spans="1:6" ht="15.75">
      <c r="A136" s="7" t="s">
        <v>162</v>
      </c>
      <c r="B136" s="7"/>
      <c r="C136" s="7" t="s">
        <v>163</v>
      </c>
      <c r="D136" s="7" t="s">
        <v>33</v>
      </c>
      <c r="E136" s="7">
        <v>7</v>
      </c>
      <c r="F136" s="6">
        <v>340</v>
      </c>
    </row>
    <row r="137" spans="1:6" ht="15.75">
      <c r="A137" s="5" t="s">
        <v>164</v>
      </c>
      <c r="B137" s="5" t="s">
        <v>165</v>
      </c>
      <c r="C137" s="5" t="s">
        <v>166</v>
      </c>
      <c r="D137" s="5" t="s">
        <v>9</v>
      </c>
      <c r="E137" s="5">
        <v>7</v>
      </c>
      <c r="F137" s="6">
        <v>795</v>
      </c>
    </row>
    <row r="138" spans="1:6" ht="15.75">
      <c r="A138" s="5" t="s">
        <v>167</v>
      </c>
      <c r="B138" s="5" t="s">
        <v>168</v>
      </c>
      <c r="C138" s="5" t="s">
        <v>169</v>
      </c>
      <c r="D138" s="5" t="s">
        <v>9</v>
      </c>
      <c r="E138" s="5">
        <v>7</v>
      </c>
      <c r="F138" s="6">
        <v>1170</v>
      </c>
    </row>
    <row r="139" spans="1:6" ht="15.75">
      <c r="A139" s="7" t="s">
        <v>170</v>
      </c>
      <c r="B139" s="7"/>
      <c r="C139" s="7" t="s">
        <v>171</v>
      </c>
      <c r="D139" s="7" t="s">
        <v>13</v>
      </c>
      <c r="E139" s="7">
        <v>7</v>
      </c>
      <c r="F139" s="6">
        <v>780</v>
      </c>
    </row>
    <row r="140" spans="1:6" ht="15.75">
      <c r="A140" s="5" t="s">
        <v>172</v>
      </c>
      <c r="B140" s="5" t="s">
        <v>173</v>
      </c>
      <c r="C140" s="5" t="s">
        <v>174</v>
      </c>
      <c r="D140" s="5" t="s">
        <v>9</v>
      </c>
      <c r="E140" s="5">
        <v>7</v>
      </c>
      <c r="F140" s="6">
        <v>870</v>
      </c>
    </row>
    <row r="141" spans="1:6" ht="15.75">
      <c r="A141" s="35"/>
      <c r="B141" s="35"/>
      <c r="C141" s="35" t="s">
        <v>175</v>
      </c>
      <c r="D141" s="35"/>
      <c r="E141" s="35"/>
      <c r="F141" s="34">
        <f>SUM(F124:F140)</f>
        <v>15705</v>
      </c>
    </row>
    <row r="142" spans="1:6" ht="15.75">
      <c r="A142" s="7" t="s">
        <v>176</v>
      </c>
      <c r="B142" s="7" t="s">
        <v>38</v>
      </c>
      <c r="C142" s="7" t="s">
        <v>177</v>
      </c>
      <c r="D142" s="7" t="s">
        <v>13</v>
      </c>
      <c r="E142" s="7">
        <v>7</v>
      </c>
      <c r="F142" s="8">
        <v>2100</v>
      </c>
    </row>
    <row r="143" spans="1:6" ht="15.75">
      <c r="A143" s="7" t="s">
        <v>178</v>
      </c>
      <c r="B143" s="7"/>
      <c r="C143" s="7" t="s">
        <v>179</v>
      </c>
      <c r="D143" s="7" t="s">
        <v>13</v>
      </c>
      <c r="E143" s="7">
        <v>7</v>
      </c>
      <c r="F143" s="8">
        <v>1507</v>
      </c>
    </row>
    <row r="144" spans="1:6" ht="15.75">
      <c r="A144" s="35"/>
      <c r="B144" s="35"/>
      <c r="C144" s="35" t="s">
        <v>102</v>
      </c>
      <c r="D144" s="35"/>
      <c r="E144" s="35"/>
      <c r="F144" s="34">
        <f>F141+F142+F143</f>
        <v>19312</v>
      </c>
    </row>
    <row r="145" spans="1:6" ht="15.75">
      <c r="A145" s="7" t="s">
        <v>209</v>
      </c>
      <c r="B145" s="7" t="s">
        <v>103</v>
      </c>
      <c r="C145" s="7" t="s">
        <v>287</v>
      </c>
      <c r="D145" s="7" t="s">
        <v>13</v>
      </c>
      <c r="E145" s="7">
        <v>7</v>
      </c>
      <c r="F145" s="8">
        <v>1860</v>
      </c>
    </row>
    <row r="146" spans="1:6" ht="15.75">
      <c r="A146" s="7" t="s">
        <v>210</v>
      </c>
      <c r="B146" s="7"/>
      <c r="C146" s="7" t="s">
        <v>288</v>
      </c>
      <c r="D146" s="7" t="s">
        <v>42</v>
      </c>
      <c r="E146" s="7">
        <v>7</v>
      </c>
      <c r="F146" s="8">
        <v>1490</v>
      </c>
    </row>
    <row r="147" spans="1:6" ht="15.75">
      <c r="A147" s="13"/>
      <c r="B147" s="13"/>
      <c r="C147" s="13" t="s">
        <v>180</v>
      </c>
      <c r="D147" s="13"/>
      <c r="E147" s="13"/>
      <c r="F147" s="14">
        <v>22662</v>
      </c>
    </row>
    <row r="150" spans="1:6" ht="37.5">
      <c r="A150" s="1" t="s">
        <v>0</v>
      </c>
      <c r="B150" s="1" t="s">
        <v>1</v>
      </c>
      <c r="C150" s="1" t="s">
        <v>2</v>
      </c>
      <c r="D150" s="1" t="s">
        <v>3</v>
      </c>
      <c r="E150" s="2" t="s">
        <v>4</v>
      </c>
      <c r="F150" s="3" t="s">
        <v>5</v>
      </c>
    </row>
    <row r="151" spans="1:6" ht="15.75">
      <c r="A151" s="5" t="s">
        <v>181</v>
      </c>
      <c r="B151" s="5" t="s">
        <v>11</v>
      </c>
      <c r="C151" s="5" t="s">
        <v>182</v>
      </c>
      <c r="D151" s="5" t="s">
        <v>9</v>
      </c>
      <c r="E151" s="5">
        <v>8</v>
      </c>
      <c r="F151" s="6">
        <v>1592</v>
      </c>
    </row>
    <row r="152" spans="1:6" ht="15.75">
      <c r="A152" s="5" t="s">
        <v>289</v>
      </c>
      <c r="B152" s="5" t="s">
        <v>7</v>
      </c>
      <c r="C152" s="5" t="s">
        <v>183</v>
      </c>
      <c r="D152" s="5" t="s">
        <v>9</v>
      </c>
      <c r="E152" s="5">
        <v>8</v>
      </c>
      <c r="F152" s="6">
        <v>1140</v>
      </c>
    </row>
    <row r="153" spans="1:6" ht="15.75">
      <c r="A153" s="7" t="s">
        <v>296</v>
      </c>
      <c r="B153" s="7"/>
      <c r="C153" s="7" t="s">
        <v>297</v>
      </c>
      <c r="D153" s="7" t="s">
        <v>298</v>
      </c>
      <c r="E153" s="7">
        <v>8</v>
      </c>
      <c r="F153" s="8">
        <v>1030</v>
      </c>
    </row>
    <row r="154" spans="1:6" ht="15.75">
      <c r="A154" s="5" t="s">
        <v>184</v>
      </c>
      <c r="B154" s="5"/>
      <c r="C154" s="5" t="s">
        <v>185</v>
      </c>
      <c r="D154" s="5" t="s">
        <v>9</v>
      </c>
      <c r="E154" s="5">
        <v>8</v>
      </c>
      <c r="F154" s="6">
        <v>670</v>
      </c>
    </row>
    <row r="155" spans="1:6" ht="15.75">
      <c r="A155" s="7" t="s">
        <v>186</v>
      </c>
      <c r="B155" s="7"/>
      <c r="C155" s="7" t="s">
        <v>187</v>
      </c>
      <c r="D155" s="7" t="s">
        <v>13</v>
      </c>
      <c r="E155" s="7">
        <v>8</v>
      </c>
      <c r="F155" s="8">
        <v>940</v>
      </c>
    </row>
    <row r="156" spans="1:6" ht="15.75">
      <c r="A156" s="5" t="s">
        <v>188</v>
      </c>
      <c r="B156" s="5" t="s">
        <v>117</v>
      </c>
      <c r="C156" s="5" t="s">
        <v>189</v>
      </c>
      <c r="D156" s="5" t="s">
        <v>9</v>
      </c>
      <c r="E156" s="5">
        <v>8</v>
      </c>
      <c r="F156" s="6">
        <v>1360</v>
      </c>
    </row>
    <row r="157" spans="1:6" ht="15.75">
      <c r="A157" s="7" t="s">
        <v>190</v>
      </c>
      <c r="B157" s="7"/>
      <c r="C157" s="7" t="s">
        <v>191</v>
      </c>
      <c r="D157" s="7" t="s">
        <v>13</v>
      </c>
      <c r="E157" s="7">
        <v>8</v>
      </c>
      <c r="F157" s="8">
        <v>780</v>
      </c>
    </row>
    <row r="158" spans="1:6" ht="15.75">
      <c r="A158" s="5" t="s">
        <v>192</v>
      </c>
      <c r="B158" s="5" t="s">
        <v>151</v>
      </c>
      <c r="C158" s="5" t="s">
        <v>193</v>
      </c>
      <c r="D158" s="5" t="s">
        <v>9</v>
      </c>
      <c r="E158" s="5">
        <v>8</v>
      </c>
      <c r="F158" s="6">
        <v>1150</v>
      </c>
    </row>
    <row r="159" spans="1:6" ht="15.75">
      <c r="A159" s="7" t="s">
        <v>194</v>
      </c>
      <c r="B159" s="7"/>
      <c r="C159" s="7" t="s">
        <v>195</v>
      </c>
      <c r="D159" s="7" t="s">
        <v>13</v>
      </c>
      <c r="E159" s="7">
        <v>8</v>
      </c>
      <c r="F159" s="8">
        <v>810</v>
      </c>
    </row>
    <row r="160" spans="1:6" ht="15.75">
      <c r="A160" s="7" t="s">
        <v>196</v>
      </c>
      <c r="B160" s="7"/>
      <c r="C160" s="7" t="s">
        <v>197</v>
      </c>
      <c r="D160" s="7" t="s">
        <v>33</v>
      </c>
      <c r="E160" s="7">
        <v>8</v>
      </c>
      <c r="F160" s="8">
        <v>350</v>
      </c>
    </row>
    <row r="161" spans="1:6" ht="15.75">
      <c r="A161" s="5" t="s">
        <v>290</v>
      </c>
      <c r="B161" s="5" t="s">
        <v>158</v>
      </c>
      <c r="C161" s="5" t="s">
        <v>198</v>
      </c>
      <c r="D161" s="5" t="s">
        <v>9</v>
      </c>
      <c r="E161" s="5">
        <v>8</v>
      </c>
      <c r="F161" s="6">
        <v>1190</v>
      </c>
    </row>
    <row r="162" spans="1:6" ht="15.75">
      <c r="A162" s="7" t="s">
        <v>291</v>
      </c>
      <c r="B162" s="7"/>
      <c r="C162" s="7" t="s">
        <v>199</v>
      </c>
      <c r="D162" s="7" t="s">
        <v>13</v>
      </c>
      <c r="E162" s="7">
        <v>8</v>
      </c>
      <c r="F162" s="8">
        <v>810</v>
      </c>
    </row>
    <row r="163" spans="1:6" ht="15.75">
      <c r="A163" s="7" t="s">
        <v>200</v>
      </c>
      <c r="B163" s="7"/>
      <c r="C163" s="7" t="s">
        <v>201</v>
      </c>
      <c r="D163" s="7" t="s">
        <v>33</v>
      </c>
      <c r="E163" s="7">
        <v>8</v>
      </c>
      <c r="F163" s="8">
        <v>350</v>
      </c>
    </row>
    <row r="164" spans="1:6" ht="15.75">
      <c r="A164" s="5" t="s">
        <v>202</v>
      </c>
      <c r="B164" s="5" t="s">
        <v>165</v>
      </c>
      <c r="C164" s="5" t="s">
        <v>203</v>
      </c>
      <c r="D164" s="5" t="s">
        <v>9</v>
      </c>
      <c r="E164" s="5">
        <v>8</v>
      </c>
      <c r="F164" s="6">
        <v>795</v>
      </c>
    </row>
    <row r="165" spans="1:6" ht="15.75">
      <c r="A165" s="5" t="s">
        <v>292</v>
      </c>
      <c r="B165" s="5" t="s">
        <v>168</v>
      </c>
      <c r="C165" s="5" t="s">
        <v>204</v>
      </c>
      <c r="D165" s="5" t="s">
        <v>9</v>
      </c>
      <c r="E165" s="5">
        <v>8</v>
      </c>
      <c r="F165" s="6">
        <v>1090</v>
      </c>
    </row>
    <row r="166" spans="1:6" ht="15.75">
      <c r="A166" s="7" t="s">
        <v>293</v>
      </c>
      <c r="B166" s="7"/>
      <c r="C166" s="7" t="s">
        <v>205</v>
      </c>
      <c r="D166" s="7" t="s">
        <v>13</v>
      </c>
      <c r="E166" s="7">
        <v>8</v>
      </c>
      <c r="F166" s="8">
        <v>810</v>
      </c>
    </row>
    <row r="167" spans="1:6" ht="15.75">
      <c r="A167" s="5" t="s">
        <v>206</v>
      </c>
      <c r="B167" s="5"/>
      <c r="C167" s="5" t="s">
        <v>207</v>
      </c>
      <c r="D167" s="5" t="s">
        <v>9</v>
      </c>
      <c r="E167" s="5">
        <v>8</v>
      </c>
      <c r="F167" s="6">
        <v>870</v>
      </c>
    </row>
    <row r="168" spans="1:6" ht="15.75">
      <c r="A168" s="28"/>
      <c r="B168" s="28"/>
      <c r="C168" s="28" t="s">
        <v>175</v>
      </c>
      <c r="D168" s="28"/>
      <c r="E168" s="28"/>
      <c r="F168" s="34">
        <f>SUM(F151:F167)</f>
        <v>15737</v>
      </c>
    </row>
    <row r="169" spans="1:6" ht="15.75">
      <c r="A169" s="7" t="s">
        <v>294</v>
      </c>
      <c r="B169" s="7" t="s">
        <v>38</v>
      </c>
      <c r="C169" s="7" t="s">
        <v>295</v>
      </c>
      <c r="D169" s="7" t="s">
        <v>13</v>
      </c>
      <c r="E169" s="7">
        <v>8</v>
      </c>
      <c r="F169" s="8">
        <v>3000</v>
      </c>
    </row>
    <row r="170" spans="1:6" ht="15.75">
      <c r="A170" s="28"/>
      <c r="B170" s="28"/>
      <c r="C170" s="28" t="s">
        <v>208</v>
      </c>
      <c r="D170" s="28"/>
      <c r="E170" s="28"/>
      <c r="F170" s="34">
        <f>F168+F169</f>
        <v>18737</v>
      </c>
    </row>
    <row r="171" spans="1:6" ht="15.75">
      <c r="A171" s="7" t="s">
        <v>209</v>
      </c>
      <c r="B171" s="7" t="s">
        <v>103</v>
      </c>
      <c r="C171" s="7" t="s">
        <v>287</v>
      </c>
      <c r="D171" s="7" t="s">
        <v>13</v>
      </c>
      <c r="E171" s="7">
        <v>8</v>
      </c>
      <c r="F171" s="8">
        <v>1860</v>
      </c>
    </row>
    <row r="172" spans="1:6" ht="15.75">
      <c r="A172" s="7" t="s">
        <v>210</v>
      </c>
      <c r="B172" s="7"/>
      <c r="C172" s="7" t="s">
        <v>288</v>
      </c>
      <c r="D172" s="7" t="s">
        <v>42</v>
      </c>
      <c r="E172" s="7">
        <v>8</v>
      </c>
      <c r="F172" s="8">
        <v>1490</v>
      </c>
    </row>
    <row r="173" spans="1:6" ht="15.75">
      <c r="A173" s="36"/>
      <c r="B173" s="36"/>
      <c r="C173" s="13" t="s">
        <v>180</v>
      </c>
      <c r="D173" s="36"/>
      <c r="E173" s="36"/>
      <c r="F173" s="14">
        <v>22087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Intézmény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</dc:creator>
  <cp:keywords/>
  <dc:description/>
  <cp:lastModifiedBy>Iskola</cp:lastModifiedBy>
  <cp:lastPrinted>2011-06-23T11:10:55Z</cp:lastPrinted>
  <dcterms:created xsi:type="dcterms:W3CDTF">2010-12-03T11:16:39Z</dcterms:created>
  <dcterms:modified xsi:type="dcterms:W3CDTF">2011-08-15T05:42:17Z</dcterms:modified>
  <cp:category/>
  <cp:version/>
  <cp:contentType/>
  <cp:contentStatus/>
</cp:coreProperties>
</file>